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stevencurtis/Library/CloudStorage/GoogleDrive-steve@s-t-a.org/My Drive/x-x-Darts/Flitwick Summer Darts League/Results Cards/"/>
    </mc:Choice>
  </mc:AlternateContent>
  <xr:revisionPtr revIDLastSave="0" documentId="13_ncr:1_{366653AF-686C-264C-B572-89A576A8436F}" xr6:coauthVersionLast="47" xr6:coauthVersionMax="47" xr10:uidLastSave="{00000000-0000-0000-0000-000000000000}"/>
  <bookViews>
    <workbookView xWindow="0" yWindow="500" windowWidth="33600" windowHeight="18880" xr2:uid="{00000000-000D-0000-FFFF-FFFF00000000}"/>
  </bookViews>
  <sheets>
    <sheet name="Result Cards" sheetId="1" r:id="rId1"/>
    <sheet name="Player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6" roundtripDataChecksum="hefT9+EX4/qZvDH0BUYGmDOUFub0l6DdvifkPveveuI="/>
    </ext>
  </extLst>
</workbook>
</file>

<file path=xl/calcChain.xml><?xml version="1.0" encoding="utf-8"?>
<calcChain xmlns="http://schemas.openxmlformats.org/spreadsheetml/2006/main">
  <c r="B286" i="2" l="1"/>
  <c r="A286" i="2" s="1"/>
  <c r="B285" i="2"/>
  <c r="A285" i="2" s="1"/>
  <c r="B284" i="2"/>
  <c r="A284" i="2" s="1"/>
  <c r="B283" i="2"/>
  <c r="A283" i="2" s="1"/>
  <c r="B282" i="2"/>
  <c r="A282" i="2" s="1"/>
  <c r="B281" i="2"/>
  <c r="A281" i="2" s="1"/>
  <c r="B280" i="2"/>
  <c r="A280" i="2" s="1"/>
  <c r="B279" i="2"/>
  <c r="A279" i="2" s="1"/>
  <c r="B278" i="2"/>
  <c r="A278" i="2" s="1"/>
  <c r="B277" i="2"/>
  <c r="A277" i="2" s="1"/>
  <c r="B276" i="2"/>
  <c r="A276" i="2" s="1"/>
  <c r="B275" i="2"/>
  <c r="A275" i="2" s="1"/>
  <c r="B274" i="2"/>
  <c r="A274" i="2" s="1"/>
  <c r="B273" i="2"/>
  <c r="A273" i="2" s="1"/>
  <c r="B272" i="2"/>
  <c r="A272" i="2" s="1"/>
  <c r="B271" i="2"/>
  <c r="A271" i="2" s="1"/>
  <c r="B270" i="2"/>
  <c r="A270" i="2" s="1"/>
  <c r="B269" i="2"/>
  <c r="A269" i="2" s="1"/>
  <c r="B268" i="2"/>
  <c r="A268" i="2" s="1"/>
  <c r="B267" i="2"/>
  <c r="A267" i="2" s="1"/>
  <c r="B266" i="2"/>
  <c r="A266" i="2" s="1"/>
  <c r="B265" i="2"/>
  <c r="A265" i="2" s="1"/>
  <c r="B264" i="2"/>
  <c r="A264" i="2" s="1"/>
  <c r="B263" i="2"/>
  <c r="A263" i="2" s="1"/>
  <c r="B262" i="2"/>
  <c r="A262" i="2" s="1"/>
  <c r="B261" i="2"/>
  <c r="A261" i="2" s="1"/>
  <c r="B260" i="2"/>
  <c r="A260" i="2" s="1"/>
  <c r="B259" i="2"/>
  <c r="A259" i="2" s="1"/>
  <c r="B258" i="2"/>
  <c r="A258" i="2" s="1"/>
  <c r="B257" i="2"/>
  <c r="A257" i="2" s="1"/>
  <c r="B256" i="2"/>
  <c r="A256" i="2" s="1"/>
  <c r="B255" i="2"/>
  <c r="A255" i="2" s="1"/>
  <c r="B254" i="2"/>
  <c r="A254" i="2" s="1"/>
  <c r="B253" i="2"/>
  <c r="A253" i="2" s="1"/>
  <c r="B252" i="2"/>
  <c r="A252" i="2" s="1"/>
  <c r="B251" i="2"/>
  <c r="A251" i="2" s="1"/>
  <c r="B250" i="2"/>
  <c r="A250" i="2" s="1"/>
  <c r="B249" i="2"/>
  <c r="A249" i="2" s="1"/>
  <c r="B248" i="2"/>
  <c r="A248" i="2" s="1"/>
  <c r="B247" i="2"/>
  <c r="A247" i="2" s="1"/>
  <c r="B246" i="2"/>
  <c r="A246" i="2" s="1"/>
  <c r="B245" i="2"/>
  <c r="A245" i="2" s="1"/>
  <c r="B244" i="2"/>
  <c r="A244" i="2" s="1"/>
  <c r="B243" i="2"/>
  <c r="A243" i="2" s="1"/>
  <c r="B242" i="2"/>
  <c r="A242" i="2" s="1"/>
  <c r="B241" i="2"/>
  <c r="A241" i="2" s="1"/>
  <c r="B240" i="2"/>
  <c r="A240" i="2" s="1"/>
  <c r="B239" i="2"/>
  <c r="A239" i="2" s="1"/>
  <c r="B238" i="2"/>
  <c r="A238" i="2" s="1"/>
  <c r="B237" i="2"/>
  <c r="A237" i="2" s="1"/>
  <c r="B236" i="2"/>
  <c r="A236" i="2" s="1"/>
  <c r="B235" i="2"/>
  <c r="A235" i="2" s="1"/>
  <c r="B234" i="2"/>
  <c r="A234" i="2" s="1"/>
  <c r="B233" i="2"/>
  <c r="A233" i="2" s="1"/>
  <c r="B232" i="2"/>
  <c r="A232" i="2" s="1"/>
  <c r="B231" i="2"/>
  <c r="A231" i="2" s="1"/>
  <c r="B230" i="2"/>
  <c r="A230" i="2" s="1"/>
  <c r="B229" i="2"/>
  <c r="A229" i="2" s="1"/>
  <c r="B228" i="2"/>
  <c r="A228" i="2" s="1"/>
  <c r="B227" i="2"/>
  <c r="A227" i="2" s="1"/>
  <c r="B226" i="2"/>
  <c r="A226" i="2" s="1"/>
  <c r="B225" i="2"/>
  <c r="A225" i="2" s="1"/>
  <c r="B224" i="2"/>
  <c r="A224" i="2" s="1"/>
  <c r="B223" i="2"/>
  <c r="A223" i="2" s="1"/>
  <c r="B222" i="2"/>
  <c r="A222" i="2" s="1"/>
  <c r="B221" i="2"/>
  <c r="A221" i="2" s="1"/>
  <c r="B220" i="2"/>
  <c r="A220" i="2" s="1"/>
  <c r="B219" i="2"/>
  <c r="A219" i="2" s="1"/>
  <c r="B218" i="2"/>
  <c r="A218" i="2" s="1"/>
  <c r="B217" i="2"/>
  <c r="A217" i="2" s="1"/>
  <c r="B216" i="2"/>
  <c r="A216" i="2" s="1"/>
  <c r="B215" i="2"/>
  <c r="A215" i="2" s="1"/>
  <c r="B214" i="2"/>
  <c r="A214" i="2" s="1"/>
  <c r="B213" i="2"/>
  <c r="A213" i="2" s="1"/>
  <c r="B212" i="2"/>
  <c r="A212" i="2" s="1"/>
  <c r="B211" i="2"/>
  <c r="A211" i="2" s="1"/>
  <c r="B210" i="2"/>
  <c r="A210" i="2" s="1"/>
  <c r="B209" i="2"/>
  <c r="A209" i="2" s="1"/>
  <c r="B208" i="2"/>
  <c r="A208" i="2" s="1"/>
  <c r="B207" i="2"/>
  <c r="A207" i="2" s="1"/>
  <c r="B206" i="2"/>
  <c r="A206" i="2" s="1"/>
  <c r="B205" i="2"/>
  <c r="A205" i="2" s="1"/>
  <c r="B204" i="2"/>
  <c r="A204" i="2" s="1"/>
  <c r="B203" i="2"/>
  <c r="A203" i="2" s="1"/>
  <c r="B202" i="2"/>
  <c r="A202" i="2" s="1"/>
  <c r="B201" i="2"/>
  <c r="A201" i="2" s="1"/>
  <c r="B200" i="2"/>
  <c r="A200" i="2" s="1"/>
  <c r="B199" i="2"/>
  <c r="A199" i="2" s="1"/>
  <c r="B198" i="2"/>
  <c r="A198" i="2" s="1"/>
  <c r="B197" i="2"/>
  <c r="A197" i="2" s="1"/>
  <c r="B196" i="2"/>
  <c r="A196" i="2" s="1"/>
  <c r="B195" i="2"/>
  <c r="A195" i="2" s="1"/>
  <c r="B194" i="2"/>
  <c r="A194" i="2" s="1"/>
  <c r="B193" i="2"/>
  <c r="A193" i="2" s="1"/>
  <c r="B192" i="2"/>
  <c r="A192" i="2" s="1"/>
  <c r="B191" i="2"/>
  <c r="A191" i="2" s="1"/>
  <c r="B190" i="2"/>
  <c r="A190" i="2" s="1"/>
  <c r="B189" i="2"/>
  <c r="A189" i="2" s="1"/>
  <c r="B188" i="2"/>
  <c r="A188" i="2" s="1"/>
  <c r="B187" i="2"/>
  <c r="A187" i="2" s="1"/>
  <c r="B186" i="2"/>
  <c r="A186" i="2" s="1"/>
  <c r="B185" i="2"/>
  <c r="A185" i="2" s="1"/>
  <c r="B184" i="2"/>
  <c r="A184" i="2" s="1"/>
  <c r="B183" i="2"/>
  <c r="A183" i="2" s="1"/>
  <c r="B182" i="2"/>
  <c r="A182" i="2" s="1"/>
  <c r="B181" i="2"/>
  <c r="A181" i="2" s="1"/>
  <c r="B180" i="2"/>
  <c r="A180" i="2" s="1"/>
  <c r="B179" i="2"/>
  <c r="A179" i="2" s="1"/>
  <c r="B178" i="2"/>
  <c r="A178" i="2" s="1"/>
  <c r="B177" i="2"/>
  <c r="A177" i="2" s="1"/>
  <c r="B176" i="2"/>
  <c r="A176" i="2" s="1"/>
  <c r="B175" i="2"/>
  <c r="A175" i="2" s="1"/>
  <c r="B174" i="2"/>
  <c r="A174" i="2" s="1"/>
  <c r="B173" i="2"/>
  <c r="A173" i="2" s="1"/>
  <c r="B172" i="2"/>
  <c r="A172" i="2" s="1"/>
  <c r="B171" i="2"/>
  <c r="A171" i="2" s="1"/>
  <c r="B170" i="2"/>
  <c r="A170" i="2" s="1"/>
  <c r="B169" i="2"/>
  <c r="A169" i="2" s="1"/>
  <c r="B168" i="2"/>
  <c r="A168" i="2" s="1"/>
  <c r="B167" i="2"/>
  <c r="A167" i="2" s="1"/>
  <c r="B166" i="2"/>
  <c r="A166" i="2" s="1"/>
  <c r="B165" i="2"/>
  <c r="A165" i="2" s="1"/>
  <c r="B164" i="2"/>
  <c r="A164" i="2" s="1"/>
  <c r="B163" i="2"/>
  <c r="A163" i="2" s="1"/>
  <c r="B162" i="2"/>
  <c r="A162" i="2" s="1"/>
  <c r="B161" i="2"/>
  <c r="A161" i="2" s="1"/>
  <c r="B160" i="2"/>
  <c r="A160" i="2" s="1"/>
  <c r="B159" i="2"/>
  <c r="A159" i="2" s="1"/>
  <c r="B158" i="2"/>
  <c r="A158" i="2" s="1"/>
  <c r="B157" i="2"/>
  <c r="A157" i="2" s="1"/>
  <c r="B156" i="2"/>
  <c r="A156" i="2" s="1"/>
  <c r="B155" i="2"/>
  <c r="A155" i="2" s="1"/>
  <c r="B154" i="2"/>
  <c r="A154" i="2" s="1"/>
  <c r="B153" i="2"/>
  <c r="A153" i="2" s="1"/>
  <c r="B152" i="2"/>
  <c r="A152" i="2" s="1"/>
  <c r="B151" i="2"/>
  <c r="A151" i="2" s="1"/>
  <c r="B150" i="2"/>
  <c r="A150" i="2" s="1"/>
  <c r="B149" i="2"/>
  <c r="A149" i="2" s="1"/>
  <c r="B148" i="2"/>
  <c r="A148" i="2" s="1"/>
  <c r="B147" i="2"/>
  <c r="A147" i="2" s="1"/>
  <c r="B146" i="2"/>
  <c r="A146" i="2" s="1"/>
  <c r="B145" i="2"/>
  <c r="A145" i="2" s="1"/>
  <c r="B144" i="2"/>
  <c r="A144" i="2" s="1"/>
  <c r="B143" i="2"/>
  <c r="A143" i="2" s="1"/>
  <c r="B142" i="2"/>
  <c r="A142" i="2" s="1"/>
  <c r="B141" i="2"/>
  <c r="A141" i="2" s="1"/>
  <c r="B140" i="2"/>
  <c r="A140" i="2" s="1"/>
  <c r="B139" i="2"/>
  <c r="A139" i="2" s="1"/>
  <c r="B138" i="2"/>
  <c r="A138" i="2" s="1"/>
  <c r="B137" i="2"/>
  <c r="A137" i="2" s="1"/>
  <c r="B136" i="2"/>
  <c r="A136" i="2" s="1"/>
  <c r="B135" i="2"/>
  <c r="A135" i="2" s="1"/>
  <c r="B134" i="2"/>
  <c r="A134" i="2" s="1"/>
  <c r="B133" i="2"/>
  <c r="A133" i="2" s="1"/>
  <c r="B132" i="2"/>
  <c r="A132" i="2" s="1"/>
  <c r="B131" i="2"/>
  <c r="A131" i="2" s="1"/>
  <c r="B130" i="2"/>
  <c r="A130" i="2" s="1"/>
  <c r="B129" i="2"/>
  <c r="A129" i="2" s="1"/>
  <c r="B128" i="2"/>
  <c r="A128" i="2" s="1"/>
  <c r="B127" i="2"/>
  <c r="A127" i="2" s="1"/>
  <c r="B126" i="2"/>
  <c r="A126" i="2" s="1"/>
  <c r="B125" i="2"/>
  <c r="A125" i="2" s="1"/>
  <c r="B124" i="2"/>
  <c r="A124" i="2" s="1"/>
  <c r="B123" i="2"/>
  <c r="A123" i="2" s="1"/>
  <c r="B122" i="2"/>
  <c r="A122" i="2" s="1"/>
  <c r="B121" i="2"/>
  <c r="A121" i="2" s="1"/>
  <c r="B120" i="2"/>
  <c r="A120" i="2" s="1"/>
  <c r="B119" i="2"/>
  <c r="A119" i="2" s="1"/>
  <c r="B118" i="2"/>
  <c r="A118" i="2" s="1"/>
  <c r="B117" i="2"/>
  <c r="A117" i="2" s="1"/>
  <c r="B116" i="2"/>
  <c r="A116" i="2" s="1"/>
  <c r="B115" i="2"/>
  <c r="A115" i="2" s="1"/>
  <c r="B114" i="2"/>
  <c r="A114" i="2" s="1"/>
  <c r="B113" i="2"/>
  <c r="A113" i="2" s="1"/>
  <c r="B112" i="2"/>
  <c r="A112" i="2" s="1"/>
  <c r="B111" i="2"/>
  <c r="A111" i="2" s="1"/>
  <c r="B110" i="2"/>
  <c r="A110" i="2" s="1"/>
  <c r="B109" i="2"/>
  <c r="A109" i="2" s="1"/>
  <c r="B108" i="2"/>
  <c r="A108" i="2" s="1"/>
  <c r="B107" i="2"/>
  <c r="A107" i="2" s="1"/>
  <c r="B106" i="2"/>
  <c r="A106" i="2" s="1"/>
  <c r="B105" i="2"/>
  <c r="A105" i="2" s="1"/>
  <c r="B104" i="2"/>
  <c r="A104" i="2" s="1"/>
  <c r="B103" i="2"/>
  <c r="A103" i="2" s="1"/>
  <c r="B102" i="2"/>
  <c r="A102" i="2" s="1"/>
  <c r="B101" i="2"/>
  <c r="A101" i="2" s="1"/>
  <c r="B100" i="2"/>
  <c r="A100" i="2" s="1"/>
  <c r="B99" i="2"/>
  <c r="A99" i="2" s="1"/>
  <c r="B98" i="2"/>
  <c r="A98" i="2" s="1"/>
  <c r="B97" i="2"/>
  <c r="A97" i="2" s="1"/>
  <c r="B96" i="2"/>
  <c r="A96" i="2" s="1"/>
  <c r="B95" i="2"/>
  <c r="A95" i="2" s="1"/>
  <c r="B94" i="2"/>
  <c r="A94" i="2" s="1"/>
  <c r="B93" i="2"/>
  <c r="A93" i="2" s="1"/>
  <c r="B92" i="2"/>
  <c r="A92" i="2" s="1"/>
  <c r="B91" i="2"/>
  <c r="A91" i="2" s="1"/>
  <c r="B90" i="2"/>
  <c r="A90" i="2" s="1"/>
  <c r="B89" i="2"/>
  <c r="A89" i="2" s="1"/>
  <c r="B88" i="2"/>
  <c r="A88" i="2" s="1"/>
  <c r="B87" i="2"/>
  <c r="A87" i="2" s="1"/>
  <c r="B86" i="2"/>
  <c r="A86" i="2" s="1"/>
  <c r="B85" i="2"/>
  <c r="A85" i="2" s="1"/>
  <c r="B84" i="2"/>
  <c r="A84" i="2" s="1"/>
  <c r="B83" i="2"/>
  <c r="A83" i="2" s="1"/>
  <c r="B82" i="2"/>
  <c r="A82" i="2" s="1"/>
  <c r="B81" i="2"/>
  <c r="A81" i="2" s="1"/>
  <c r="B80" i="2"/>
  <c r="A80" i="2" s="1"/>
  <c r="B79" i="2"/>
  <c r="A79" i="2" s="1"/>
  <c r="B78" i="2"/>
  <c r="A78" i="2" s="1"/>
  <c r="B77" i="2"/>
  <c r="A77" i="2" s="1"/>
  <c r="B76" i="2"/>
  <c r="A76" i="2" s="1"/>
  <c r="B75" i="2"/>
  <c r="A75" i="2" s="1"/>
  <c r="B74" i="2"/>
  <c r="A74" i="2" s="1"/>
  <c r="B73" i="2"/>
  <c r="A73" i="2" s="1"/>
  <c r="B72" i="2"/>
  <c r="A72" i="2" s="1"/>
  <c r="B71" i="2"/>
  <c r="A71" i="2" s="1"/>
  <c r="B70" i="2"/>
  <c r="A70" i="2" s="1"/>
  <c r="B69" i="2"/>
  <c r="A69" i="2" s="1"/>
  <c r="B68" i="2"/>
  <c r="A68" i="2" s="1"/>
  <c r="B67" i="2"/>
  <c r="A67" i="2" s="1"/>
  <c r="B66" i="2"/>
  <c r="A66" i="2" s="1"/>
  <c r="B65" i="2"/>
  <c r="A65" i="2" s="1"/>
  <c r="B64" i="2"/>
  <c r="A64" i="2" s="1"/>
  <c r="B63" i="2"/>
  <c r="A63" i="2" s="1"/>
  <c r="B62" i="2"/>
  <c r="A62" i="2" s="1"/>
  <c r="B61" i="2"/>
  <c r="A61" i="2" s="1"/>
  <c r="B60" i="2"/>
  <c r="A60" i="2" s="1"/>
  <c r="B59" i="2"/>
  <c r="A59" i="2" s="1"/>
  <c r="B58" i="2"/>
  <c r="A58" i="2" s="1"/>
  <c r="B57" i="2"/>
  <c r="A57" i="2" s="1"/>
  <c r="B56" i="2"/>
  <c r="A56" i="2" s="1"/>
  <c r="B55" i="2"/>
  <c r="A55" i="2" s="1"/>
  <c r="B54" i="2"/>
  <c r="A54" i="2" s="1"/>
  <c r="B53" i="2"/>
  <c r="A53" i="2" s="1"/>
  <c r="B52" i="2"/>
  <c r="A52" i="2" s="1"/>
  <c r="B51" i="2"/>
  <c r="A51" i="2" s="1"/>
  <c r="B50" i="2"/>
  <c r="A50" i="2" s="1"/>
  <c r="B49" i="2"/>
  <c r="A49" i="2" s="1"/>
  <c r="B48" i="2"/>
  <c r="A48" i="2" s="1"/>
  <c r="B47" i="2"/>
  <c r="A47" i="2" s="1"/>
  <c r="B46" i="2"/>
  <c r="A46" i="2" s="1"/>
  <c r="B45" i="2"/>
  <c r="A45" i="2" s="1"/>
  <c r="B44" i="2"/>
  <c r="A44" i="2" s="1"/>
  <c r="B43" i="2"/>
  <c r="A43" i="2" s="1"/>
  <c r="B42" i="2"/>
  <c r="A42" i="2" s="1"/>
  <c r="B41" i="2"/>
  <c r="A41" i="2" s="1"/>
  <c r="B40" i="2"/>
  <c r="A40" i="2" s="1"/>
  <c r="B39" i="2"/>
  <c r="A39" i="2" s="1"/>
  <c r="B38" i="2"/>
  <c r="A38" i="2" s="1"/>
  <c r="B37" i="2"/>
  <c r="A37" i="2" s="1"/>
  <c r="B36" i="2"/>
  <c r="A36" i="2" s="1"/>
  <c r="B35" i="2"/>
  <c r="A35" i="2" s="1"/>
  <c r="B34" i="2"/>
  <c r="A34" i="2" s="1"/>
  <c r="B33" i="2"/>
  <c r="A33" i="2" s="1"/>
  <c r="B32" i="2"/>
  <c r="A32" i="2" s="1"/>
  <c r="B31" i="2"/>
  <c r="A31" i="2" s="1"/>
  <c r="B30" i="2"/>
  <c r="A30" i="2" s="1"/>
  <c r="B29" i="2"/>
  <c r="A29" i="2" s="1"/>
  <c r="B28" i="2"/>
  <c r="A28" i="2" s="1"/>
  <c r="B27" i="2"/>
  <c r="A27" i="2" s="1"/>
  <c r="B26" i="2"/>
  <c r="A26" i="2" s="1"/>
  <c r="B25" i="2"/>
  <c r="A25" i="2" s="1"/>
  <c r="B24" i="2"/>
  <c r="A24" i="2" s="1"/>
  <c r="B23" i="2"/>
  <c r="A23" i="2" s="1"/>
  <c r="B22" i="2"/>
  <c r="A22" i="2" s="1"/>
  <c r="B21" i="2"/>
  <c r="A21" i="2" s="1"/>
  <c r="N20" i="2"/>
  <c r="B20" i="2"/>
  <c r="A20" i="2" s="1"/>
  <c r="N19" i="2"/>
  <c r="B19" i="2"/>
  <c r="A19" i="2" s="1"/>
  <c r="N18" i="2"/>
  <c r="B18" i="2"/>
  <c r="A18" i="2" s="1"/>
  <c r="N17" i="2"/>
  <c r="B17" i="2"/>
  <c r="A17" i="2" s="1"/>
  <c r="N16" i="2"/>
  <c r="B16" i="2"/>
  <c r="A16" i="2" s="1"/>
  <c r="N15" i="2"/>
  <c r="B15" i="2"/>
  <c r="A15" i="2" s="1"/>
  <c r="N14" i="2"/>
  <c r="B14" i="2"/>
  <c r="A14" i="2" s="1"/>
  <c r="N13" i="2"/>
  <c r="B13" i="2"/>
  <c r="A13" i="2" s="1"/>
  <c r="N12" i="2"/>
  <c r="B12" i="2"/>
  <c r="A12" i="2" s="1"/>
  <c r="N11" i="2"/>
  <c r="B11" i="2"/>
  <c r="A11" i="2" s="1"/>
  <c r="N10" i="2"/>
  <c r="B10" i="2"/>
  <c r="A10" i="2" s="1"/>
  <c r="N9" i="2"/>
  <c r="B9" i="2"/>
  <c r="A9" i="2" s="1"/>
  <c r="N8" i="2"/>
  <c r="B8" i="2"/>
  <c r="A8" i="2" s="1"/>
  <c r="N7" i="2"/>
  <c r="B7" i="2"/>
  <c r="A7" i="2" s="1"/>
  <c r="N6" i="2"/>
  <c r="B6" i="2"/>
  <c r="A6" i="2" s="1"/>
  <c r="N5" i="2"/>
  <c r="B5" i="2"/>
  <c r="A5" i="2" s="1"/>
  <c r="N4" i="2"/>
  <c r="B4" i="2"/>
  <c r="A4" i="2" s="1"/>
  <c r="N3" i="2"/>
  <c r="B3" i="2"/>
  <c r="A3" i="2" s="1"/>
  <c r="N2" i="2"/>
  <c r="B2" i="2"/>
  <c r="A2" i="2" s="1"/>
  <c r="T1" i="2"/>
  <c r="T19" i="2" s="1"/>
  <c r="L1" i="2"/>
  <c r="J1" i="2"/>
  <c r="F19" i="1"/>
  <c r="E19" i="1"/>
  <c r="F14" i="1"/>
  <c r="E14" i="1"/>
  <c r="L2" i="2" l="1"/>
  <c r="L10" i="2"/>
  <c r="L14" i="2"/>
  <c r="L6" i="2"/>
  <c r="L15" i="2"/>
  <c r="L3" i="2"/>
  <c r="L11" i="2"/>
  <c r="L7" i="2"/>
  <c r="L12" i="2"/>
  <c r="L8" i="2"/>
  <c r="L4" i="2"/>
  <c r="L16" i="2"/>
  <c r="L13" i="2"/>
  <c r="L9" i="2"/>
  <c r="L5" i="2"/>
  <c r="J13" i="2"/>
  <c r="T5" i="2"/>
  <c r="T2" i="2"/>
  <c r="T6" i="2"/>
  <c r="T10" i="2"/>
  <c r="T14" i="2"/>
  <c r="J4" i="2"/>
  <c r="J8" i="2"/>
  <c r="J12" i="2"/>
  <c r="J16" i="2"/>
  <c r="T9" i="2"/>
  <c r="T13" i="2"/>
  <c r="J3" i="2"/>
  <c r="J7" i="2"/>
  <c r="J11" i="2"/>
  <c r="J15" i="2"/>
  <c r="T8" i="2"/>
  <c r="T12" i="2"/>
  <c r="T20" i="2"/>
  <c r="T4" i="2"/>
  <c r="T16" i="2"/>
  <c r="T18" i="2"/>
  <c r="J2" i="2"/>
  <c r="J6" i="2"/>
  <c r="J10" i="2"/>
  <c r="J14" i="2"/>
  <c r="T11" i="2"/>
  <c r="T15" i="2"/>
  <c r="T7" i="2"/>
  <c r="J5" i="2"/>
  <c r="J9" i="2"/>
  <c r="T3" i="2"/>
  <c r="T17" i="2"/>
</calcChain>
</file>

<file path=xl/sharedStrings.xml><?xml version="1.0" encoding="utf-8"?>
<sst xmlns="http://schemas.openxmlformats.org/spreadsheetml/2006/main" count="542" uniqueCount="251">
  <si>
    <t>Flitwick Summer Darts League</t>
  </si>
  <si>
    <t>Divison:</t>
  </si>
  <si>
    <t>KO Draw</t>
  </si>
  <si>
    <t>v</t>
  </si>
  <si>
    <t>Singles</t>
  </si>
  <si>
    <t>Results</t>
  </si>
  <si>
    <t>Doubles</t>
  </si>
  <si>
    <t>Final Score:</t>
  </si>
  <si>
    <t>ID</t>
  </si>
  <si>
    <t>Players Names</t>
  </si>
  <si>
    <t>Team</t>
  </si>
  <si>
    <t>Division</t>
  </si>
  <si>
    <t>Home</t>
  </si>
  <si>
    <t>Away</t>
  </si>
  <si>
    <t>Teams</t>
  </si>
  <si>
    <t>Division 1</t>
  </si>
  <si>
    <t>B. Hanley</t>
  </si>
  <si>
    <t>Barton Rovers A</t>
  </si>
  <si>
    <t>C. Brown</t>
  </si>
  <si>
    <t>Barton Rovers Dogs</t>
  </si>
  <si>
    <t>D. Hanley</t>
  </si>
  <si>
    <t>Flitwick Club A</t>
  </si>
  <si>
    <t>G. Price</t>
  </si>
  <si>
    <t>Flitwick Club B</t>
  </si>
  <si>
    <t>J. Wilson</t>
  </si>
  <si>
    <t>Green Man A</t>
  </si>
  <si>
    <t>L. Stone</t>
  </si>
  <si>
    <t>Rose &amp; Crown</t>
  </si>
  <si>
    <t>P. Wilson</t>
  </si>
  <si>
    <t>Stone Jug</t>
  </si>
  <si>
    <t>W. Hanley</t>
  </si>
  <si>
    <t>Wingfield Club A</t>
  </si>
  <si>
    <t>Wingfield Club Flyers</t>
  </si>
  <si>
    <t>Wootton Blue Cross</t>
  </si>
  <si>
    <t>Fir Tree A</t>
  </si>
  <si>
    <t>Fir Tree B</t>
  </si>
  <si>
    <t>Green Man B</t>
  </si>
  <si>
    <t>Royal Oak</t>
  </si>
  <si>
    <t>Star &amp; Garter</t>
  </si>
  <si>
    <t>A. Sells</t>
  </si>
  <si>
    <t>Stewartby Club</t>
  </si>
  <si>
    <t>C. Short</t>
  </si>
  <si>
    <t>The Greyhound</t>
  </si>
  <si>
    <t>H. Davis</t>
  </si>
  <si>
    <t>The Griffin A</t>
  </si>
  <si>
    <t>J. Horton</t>
  </si>
  <si>
    <t>The Griffin Arrows</t>
  </si>
  <si>
    <t>J. Pearson</t>
  </si>
  <si>
    <t>N. Neale</t>
  </si>
  <si>
    <t>P. Horton</t>
  </si>
  <si>
    <t>S. Baldwin</t>
  </si>
  <si>
    <t>Division No</t>
  </si>
  <si>
    <t>S. Smith</t>
  </si>
  <si>
    <t>S. Stimpson</t>
  </si>
  <si>
    <t>F. Sherwood</t>
  </si>
  <si>
    <t>J. Green</t>
  </si>
  <si>
    <t>K. Marriot</t>
  </si>
  <si>
    <t>M. Greenwood</t>
  </si>
  <si>
    <t>N. Sherwood</t>
  </si>
  <si>
    <t>P. Riley</t>
  </si>
  <si>
    <t>R. Hammond</t>
  </si>
  <si>
    <t>S. Curtis</t>
  </si>
  <si>
    <t>S. Turner</t>
  </si>
  <si>
    <t>B. Vickors</t>
  </si>
  <si>
    <t>C. Johnson</t>
  </si>
  <si>
    <t>E. Norris</t>
  </si>
  <si>
    <t>G. Pearson</t>
  </si>
  <si>
    <t>L. Wintle</t>
  </si>
  <si>
    <t>M. Gudgion</t>
  </si>
  <si>
    <t>M. Mardon</t>
  </si>
  <si>
    <t>N. Stanton</t>
  </si>
  <si>
    <t>P. Alcock</t>
  </si>
  <si>
    <t>P. Hagan</t>
  </si>
  <si>
    <t>P. Hallas</t>
  </si>
  <si>
    <t>R. Leather</t>
  </si>
  <si>
    <t>R. McSloy</t>
  </si>
  <si>
    <t>R. Taylor</t>
  </si>
  <si>
    <t>S. Hyde</t>
  </si>
  <si>
    <t>A. Viscusi</t>
  </si>
  <si>
    <t>J. Lingard</t>
  </si>
  <si>
    <t>J. McElroy</t>
  </si>
  <si>
    <t>J. Mead</t>
  </si>
  <si>
    <t>M. Cole</t>
  </si>
  <si>
    <t>M. Pepper</t>
  </si>
  <si>
    <t>M. Smith</t>
  </si>
  <si>
    <t>N. Eagle</t>
  </si>
  <si>
    <t>P. Barton</t>
  </si>
  <si>
    <t>R. Edwards</t>
  </si>
  <si>
    <t>R. Webb</t>
  </si>
  <si>
    <t>S. Cole</t>
  </si>
  <si>
    <t>A. Downie</t>
  </si>
  <si>
    <t>D. Bottle</t>
  </si>
  <si>
    <t>D. Cox-Burnage</t>
  </si>
  <si>
    <t>D. Goodman</t>
  </si>
  <si>
    <t>G. Taylor</t>
  </si>
  <si>
    <t>K. Daniell</t>
  </si>
  <si>
    <t>L. Cremin</t>
  </si>
  <si>
    <t>O. Tilley</t>
  </si>
  <si>
    <t>P. Hart</t>
  </si>
  <si>
    <t>P. Ostapiw</t>
  </si>
  <si>
    <t>R. Clarke</t>
  </si>
  <si>
    <t>S. Davis</t>
  </si>
  <si>
    <t>T. Odell</t>
  </si>
  <si>
    <t>A. Bennett</t>
  </si>
  <si>
    <t>C. Owen</t>
  </si>
  <si>
    <t>J. Owen</t>
  </si>
  <si>
    <t>L. Smith</t>
  </si>
  <si>
    <t>M. Bennett</t>
  </si>
  <si>
    <t>M. Gaylard</t>
  </si>
  <si>
    <t>M. Geelan</t>
  </si>
  <si>
    <t>O. Francis</t>
  </si>
  <si>
    <t>P. Clare</t>
  </si>
  <si>
    <t>R. Owen</t>
  </si>
  <si>
    <t>S. Baker</t>
  </si>
  <si>
    <t>S. Fraser</t>
  </si>
  <si>
    <t>A. O'Mahoney</t>
  </si>
  <si>
    <t>C. Eaton</t>
  </si>
  <si>
    <t>C. Williams</t>
  </si>
  <si>
    <t>D. Curran</t>
  </si>
  <si>
    <t>D. Smith</t>
  </si>
  <si>
    <t>F. Pratt</t>
  </si>
  <si>
    <t>G. Morris</t>
  </si>
  <si>
    <t>H. Mason</t>
  </si>
  <si>
    <t>K. Killian</t>
  </si>
  <si>
    <t>M. Foskett</t>
  </si>
  <si>
    <t>N. Circuitt</t>
  </si>
  <si>
    <t>P. Price</t>
  </si>
  <si>
    <t>R. Jolley</t>
  </si>
  <si>
    <t>A. Goddard</t>
  </si>
  <si>
    <t>C. O'Connell</t>
  </si>
  <si>
    <t>Hayley. Bright</t>
  </si>
  <si>
    <t>H. Bright</t>
  </si>
  <si>
    <t>J. Russ</t>
  </si>
  <si>
    <t>J. Smith</t>
  </si>
  <si>
    <t>L. Grillo</t>
  </si>
  <si>
    <t>N. Bright</t>
  </si>
  <si>
    <t>P. Goddard</t>
  </si>
  <si>
    <t>R. Bruce</t>
  </si>
  <si>
    <t>S. Sharman</t>
  </si>
  <si>
    <t>T. Williams</t>
  </si>
  <si>
    <t>A. Welland</t>
  </si>
  <si>
    <t>C. Welham</t>
  </si>
  <si>
    <t>J. Nicholls</t>
  </si>
  <si>
    <t>L. Barlow</t>
  </si>
  <si>
    <t>M. Gillman</t>
  </si>
  <si>
    <t>P. Henderson</t>
  </si>
  <si>
    <t>P. O'Mahoney</t>
  </si>
  <si>
    <t>R. Armitage</t>
  </si>
  <si>
    <t>S. Harvey</t>
  </si>
  <si>
    <t>S. Kenningham</t>
  </si>
  <si>
    <t>S. McCleary</t>
  </si>
  <si>
    <t>A. Skolsky</t>
  </si>
  <si>
    <t>D. Cains</t>
  </si>
  <si>
    <t>D. Gamble</t>
  </si>
  <si>
    <t>D. Hazel</t>
  </si>
  <si>
    <t>D. West</t>
  </si>
  <si>
    <t>J. Cox</t>
  </si>
  <si>
    <t>L. Murray</t>
  </si>
  <si>
    <t>M. Gamble</t>
  </si>
  <si>
    <t>N. Copestake</t>
  </si>
  <si>
    <t>R. Hanley</t>
  </si>
  <si>
    <t>S. Lanyon-Hogg</t>
  </si>
  <si>
    <t>S. Skolsky</t>
  </si>
  <si>
    <t>A. Brookes</t>
  </si>
  <si>
    <t>A. Brown</t>
  </si>
  <si>
    <t>A. Collins</t>
  </si>
  <si>
    <t>A. March</t>
  </si>
  <si>
    <t>J. Fawcett</t>
  </si>
  <si>
    <t>J. Parfett</t>
  </si>
  <si>
    <t>L. Parish</t>
  </si>
  <si>
    <t>N. Fawcett</t>
  </si>
  <si>
    <t>R. Chaplin</t>
  </si>
  <si>
    <t>S. Fawcett</t>
  </si>
  <si>
    <t>S. Ivory</t>
  </si>
  <si>
    <t>T. Newton</t>
  </si>
  <si>
    <t>W. Glenister</t>
  </si>
  <si>
    <t>A. Eagle</t>
  </si>
  <si>
    <t>A. Gordon</t>
  </si>
  <si>
    <t>E. Barker</t>
  </si>
  <si>
    <t>L. Nawley</t>
  </si>
  <si>
    <t>R. Foott</t>
  </si>
  <si>
    <t>S. McGlashen</t>
  </si>
  <si>
    <t>S. Morrison</t>
  </si>
  <si>
    <t>S. Self</t>
  </si>
  <si>
    <t>V. Foott</t>
  </si>
  <si>
    <t>Y. Schrader</t>
  </si>
  <si>
    <t>Z Fitzgerald</t>
  </si>
  <si>
    <t>A. Cox</t>
  </si>
  <si>
    <t>D. Beswetherick</t>
  </si>
  <si>
    <t>D. Foley</t>
  </si>
  <si>
    <t>D. Morris</t>
  </si>
  <si>
    <t>J. Holland</t>
  </si>
  <si>
    <t>J. Williams</t>
  </si>
  <si>
    <t>L. Price</t>
  </si>
  <si>
    <t>M. Woodman</t>
  </si>
  <si>
    <t>O. Pawson</t>
  </si>
  <si>
    <t>S. Cox</t>
  </si>
  <si>
    <t>S. Maguire</t>
  </si>
  <si>
    <t>C. Cahill</t>
  </si>
  <si>
    <t>D. Garwood</t>
  </si>
  <si>
    <t>G. Hyde</t>
  </si>
  <si>
    <t>J. Goodwin</t>
  </si>
  <si>
    <t>K. Mcdonnell</t>
  </si>
  <si>
    <t>M. Dibden</t>
  </si>
  <si>
    <t>M. Forder</t>
  </si>
  <si>
    <t>P. Taylor</t>
  </si>
  <si>
    <t>R. Cahill</t>
  </si>
  <si>
    <t>R. Dibden</t>
  </si>
  <si>
    <t>R. Gerard</t>
  </si>
  <si>
    <t>R. Morre</t>
  </si>
  <si>
    <t>S. Janes</t>
  </si>
  <si>
    <t>A. Mawson</t>
  </si>
  <si>
    <t>C Boniface</t>
  </si>
  <si>
    <t>C. Mawson</t>
  </si>
  <si>
    <t>C. Odell</t>
  </si>
  <si>
    <t>J. Bowden</t>
  </si>
  <si>
    <t>J. Hammm</t>
  </si>
  <si>
    <t>K.  Chappell</t>
  </si>
  <si>
    <t>M. Harvey</t>
  </si>
  <si>
    <t>M. Upton</t>
  </si>
  <si>
    <t>R Groves</t>
  </si>
  <si>
    <t>T.  Southwell</t>
  </si>
  <si>
    <t>B. Watson</t>
  </si>
  <si>
    <t>C. Wornast</t>
  </si>
  <si>
    <t>D. Moss</t>
  </si>
  <si>
    <t>D. Watts</t>
  </si>
  <si>
    <t>J. Kirkwood</t>
  </si>
  <si>
    <t>J. Playford</t>
  </si>
  <si>
    <t>J. Roach</t>
  </si>
  <si>
    <t>L. McCabe</t>
  </si>
  <si>
    <t>R. Airson</t>
  </si>
  <si>
    <t>S. Playford</t>
  </si>
  <si>
    <t>C. Griffiths</t>
  </si>
  <si>
    <t>C. Grube</t>
  </si>
  <si>
    <t>C. Turner</t>
  </si>
  <si>
    <t>L. Cousins</t>
  </si>
  <si>
    <t>M. Butterfield</t>
  </si>
  <si>
    <t>M. Stimson</t>
  </si>
  <si>
    <t>M. Virgin</t>
  </si>
  <si>
    <t>P. Church</t>
  </si>
  <si>
    <t>P. Green</t>
  </si>
  <si>
    <t>A. Toms</t>
  </si>
  <si>
    <t>C. Walker</t>
  </si>
  <si>
    <t>H. Breese</t>
  </si>
  <si>
    <t>J. Clarke</t>
  </si>
  <si>
    <t>M. Howe</t>
  </si>
  <si>
    <t>M. Walker</t>
  </si>
  <si>
    <t>P. Godfree</t>
  </si>
  <si>
    <t>R. Chick</t>
  </si>
  <si>
    <t>R. McSkimming</t>
  </si>
  <si>
    <t>S. Leuty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</si>
</sst>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scheme val="minor"/>
    </font>
    <font>
      <b/>
      <sz val="16"/>
      <color theme="1"/>
      <name val="Balthazar"/>
    </font>
    <font>
      <sz val="12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Balthazar"/>
    </font>
    <font>
      <b/>
      <sz val="14"/>
      <color theme="1"/>
      <name val="Balthazar"/>
    </font>
    <font>
      <sz val="12"/>
      <color theme="1"/>
      <name val="Calibri"/>
      <family val="2"/>
      <scheme val="minor"/>
    </font>
    <font>
      <sz val="12"/>
      <color rgb="FF000000"/>
      <name val="Cambria"/>
      <family val="1"/>
    </font>
    <font>
      <b/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/>
    <xf numFmtId="0" fontId="4" fillId="0" borderId="7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2" xfId="0" applyFont="1" applyBorder="1"/>
    <xf numFmtId="0" fontId="7" fillId="0" borderId="0" xfId="0" applyFont="1"/>
    <xf numFmtId="0" fontId="8" fillId="0" borderId="0" xfId="0" applyFont="1" applyAlignment="1">
      <alignment vertical="center"/>
    </xf>
    <xf numFmtId="0" fontId="4" fillId="2" borderId="12" xfId="0" applyFont="1" applyFill="1" applyBorder="1"/>
    <xf numFmtId="0" fontId="8" fillId="2" borderId="12" xfId="0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4" fillId="0" borderId="0" xfId="0" applyFont="1"/>
    <xf numFmtId="0" fontId="4" fillId="2" borderId="12" xfId="0" applyFont="1" applyFill="1" applyBorder="1" applyProtection="1">
      <protection locked="0"/>
    </xf>
    <xf numFmtId="0" fontId="4" fillId="0" borderId="12" xfId="0" applyFont="1" applyBorder="1" applyProtection="1">
      <protection locked="0"/>
    </xf>
    <xf numFmtId="0" fontId="9" fillId="0" borderId="12" xfId="0" applyFont="1" applyBorder="1" applyAlignment="1">
      <alignment horizont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0" fillId="0" borderId="17" xfId="0" applyBorder="1"/>
    <xf numFmtId="0" fontId="3" fillId="0" borderId="0" xfId="0" applyFont="1" applyAlignment="1">
      <alignment horizontal="center" vertical="center"/>
    </xf>
    <xf numFmtId="0" fontId="4" fillId="0" borderId="16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/>
    <xf numFmtId="0" fontId="4" fillId="0" borderId="17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right"/>
      <protection locked="0"/>
    </xf>
    <xf numFmtId="0" fontId="2" fillId="0" borderId="7" xfId="0" applyFont="1" applyBorder="1" applyProtection="1">
      <protection locked="0"/>
    </xf>
    <xf numFmtId="0" fontId="6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7" xfId="0" applyFont="1" applyBorder="1"/>
    <xf numFmtId="0" fontId="4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Protection="1"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5" fontId="3" fillId="0" borderId="7" xfId="0" applyNumberFormat="1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3</xdr:row>
      <xdr:rowOff>133350</xdr:rowOff>
    </xdr:from>
    <xdr:ext cx="704850" cy="2857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996750" y="3641501"/>
          <a:ext cx="698500" cy="276999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Balthazar"/>
              <a:ea typeface="Balthazar"/>
              <a:cs typeface="Balthazar"/>
              <a:sym typeface="Balthazar"/>
            </a:rPr>
            <a:t>Home:</a:t>
          </a:r>
          <a:endParaRPr sz="1400"/>
        </a:p>
      </xdr:txBody>
    </xdr:sp>
    <xdr:clientData fLocksWithSheet="0"/>
  </xdr:oneCellAnchor>
  <xdr:oneCellAnchor>
    <xdr:from>
      <xdr:col>5</xdr:col>
      <xdr:colOff>219075</xdr:colOff>
      <xdr:row>3</xdr:row>
      <xdr:rowOff>114300</xdr:rowOff>
    </xdr:from>
    <xdr:ext cx="704850" cy="285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96750" y="3641501"/>
          <a:ext cx="698500" cy="276999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Balthazar"/>
              <a:ea typeface="Balthazar"/>
              <a:cs typeface="Balthazar"/>
              <a:sym typeface="Balthazar"/>
            </a:rPr>
            <a:t>Away:</a:t>
          </a:r>
          <a:endParaRPr sz="1400"/>
        </a:p>
      </xdr:txBody>
    </xdr:sp>
    <xdr:clientData fLocksWithSheet="0"/>
  </xdr:oneCellAnchor>
  <xdr:oneCellAnchor>
    <xdr:from>
      <xdr:col>2</xdr:col>
      <xdr:colOff>38100</xdr:colOff>
      <xdr:row>20</xdr:row>
      <xdr:rowOff>127001</xdr:rowOff>
    </xdr:from>
    <xdr:ext cx="1476375" cy="406399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46100" y="5715001"/>
          <a:ext cx="1476375" cy="406399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Balthazar"/>
              <a:ea typeface="Balthazar"/>
              <a:cs typeface="Balthazar"/>
              <a:sym typeface="Balthazar"/>
            </a:rPr>
            <a:t>Highest Checkout:</a:t>
          </a:r>
          <a:endParaRPr sz="1400"/>
        </a:p>
      </xdr:txBody>
    </xdr:sp>
    <xdr:clientData fLocksWithSheet="0"/>
  </xdr:oneCellAnchor>
  <xdr:oneCellAnchor>
    <xdr:from>
      <xdr:col>5</xdr:col>
      <xdr:colOff>171450</xdr:colOff>
      <xdr:row>2</xdr:row>
      <xdr:rowOff>28575</xdr:rowOff>
    </xdr:from>
    <xdr:ext cx="704850" cy="2857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996750" y="3641501"/>
          <a:ext cx="698500" cy="276999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Balthazar"/>
              <a:ea typeface="Balthazar"/>
              <a:cs typeface="Balthazar"/>
              <a:sym typeface="Balthazar"/>
            </a:rPr>
            <a:t>Date:</a:t>
          </a:r>
          <a:endParaRPr sz="1400"/>
        </a:p>
      </xdr:txBody>
    </xdr:sp>
    <xdr:clientData fLocksWithSheet="0"/>
  </xdr:oneCellAnchor>
  <xdr:oneCellAnchor>
    <xdr:from>
      <xdr:col>1</xdr:col>
      <xdr:colOff>57150</xdr:colOff>
      <xdr:row>22</xdr:row>
      <xdr:rowOff>171450</xdr:rowOff>
    </xdr:from>
    <xdr:ext cx="1314450" cy="21907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691950" y="3672050"/>
          <a:ext cx="1308100" cy="2159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Balthazar"/>
              <a:ea typeface="Balthazar"/>
              <a:cs typeface="Balthazar"/>
              <a:sym typeface="Balthazar"/>
            </a:rPr>
            <a:t>Home Captain:</a:t>
          </a:r>
          <a:endParaRPr sz="1200" b="1">
            <a:latin typeface="Balthazar"/>
            <a:ea typeface="Balthazar"/>
            <a:cs typeface="Balthazar"/>
            <a:sym typeface="Balthazar"/>
          </a:endParaRPr>
        </a:p>
      </xdr:txBody>
    </xdr:sp>
    <xdr:clientData fLocksWithSheet="0"/>
  </xdr:oneCellAnchor>
  <xdr:oneCellAnchor>
    <xdr:from>
      <xdr:col>4</xdr:col>
      <xdr:colOff>171450</xdr:colOff>
      <xdr:row>22</xdr:row>
      <xdr:rowOff>152400</xdr:rowOff>
    </xdr:from>
    <xdr:ext cx="1276350" cy="25717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11000" y="3653000"/>
          <a:ext cx="1270000" cy="2540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Balthazar"/>
              <a:ea typeface="Balthazar"/>
              <a:cs typeface="Balthazar"/>
              <a:sym typeface="Balthazar"/>
            </a:rPr>
            <a:t>Away Captain: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showGridLines="0" showRowColHeaders="0" tabSelected="1" workbookViewId="0">
      <selection activeCell="G3" sqref="G3:H3"/>
    </sheetView>
  </sheetViews>
  <sheetFormatPr baseColWidth="10" defaultColWidth="0" defaultRowHeight="15" customHeight="1" zeroHeight="1"/>
  <cols>
    <col min="1" max="1" width="3.1640625" customWidth="1"/>
    <col min="2" max="2" width="3.5" customWidth="1"/>
    <col min="3" max="4" width="20.5" customWidth="1"/>
    <col min="5" max="5" width="5.6640625" customWidth="1"/>
    <col min="6" max="6" width="6" customWidth="1"/>
    <col min="7" max="8" width="20.5" customWidth="1"/>
    <col min="9" max="9" width="1.1640625" customWidth="1"/>
    <col min="10" max="10" width="2.1640625" customWidth="1"/>
    <col min="11" max="26" width="10.5" hidden="1" customWidth="1"/>
    <col min="27" max="16384" width="11.1640625" hidden="1"/>
  </cols>
  <sheetData>
    <row r="1" spans="2:9" ht="15.75" customHeight="1"/>
    <row r="2" spans="2:9" ht="20" customHeight="1">
      <c r="B2" s="50" t="s">
        <v>0</v>
      </c>
      <c r="C2" s="51"/>
      <c r="D2" s="51"/>
      <c r="E2" s="51"/>
      <c r="F2" s="51"/>
      <c r="G2" s="51"/>
      <c r="H2" s="51"/>
      <c r="I2" s="52"/>
    </row>
    <row r="3" spans="2:9" ht="20" customHeight="1">
      <c r="B3" s="1"/>
      <c r="C3" s="2" t="s">
        <v>1</v>
      </c>
      <c r="D3" s="31">
        <v>1</v>
      </c>
      <c r="E3" s="3"/>
      <c r="F3" s="3"/>
      <c r="G3" s="53"/>
      <c r="H3" s="43"/>
      <c r="I3" s="4"/>
    </row>
    <row r="4" spans="2:9" ht="27.75" customHeight="1">
      <c r="B4" s="5"/>
      <c r="C4" s="54"/>
      <c r="D4" s="43"/>
      <c r="E4" s="55" t="s">
        <v>3</v>
      </c>
      <c r="F4" s="38"/>
      <c r="G4" s="54"/>
      <c r="H4" s="43"/>
      <c r="I4" s="6"/>
    </row>
    <row r="5" spans="2:9" ht="4.5" customHeight="1">
      <c r="B5" s="5"/>
      <c r="C5" s="44" t="s">
        <v>4</v>
      </c>
      <c r="D5" s="45"/>
      <c r="E5" s="55" t="s">
        <v>5</v>
      </c>
      <c r="F5" s="38"/>
      <c r="I5" s="6"/>
    </row>
    <row r="6" spans="2:9" ht="15.75" customHeight="1">
      <c r="B6" s="7"/>
      <c r="C6" s="46"/>
      <c r="D6" s="46"/>
      <c r="E6" s="46"/>
      <c r="F6" s="46"/>
      <c r="G6" s="55"/>
      <c r="H6" s="38"/>
      <c r="I6" s="6"/>
    </row>
    <row r="7" spans="2:9" ht="27.75" customHeight="1">
      <c r="B7" s="8">
        <v>1</v>
      </c>
      <c r="C7" s="47"/>
      <c r="D7" s="48"/>
      <c r="E7" s="27"/>
      <c r="F7" s="27"/>
      <c r="G7" s="47"/>
      <c r="H7" s="48"/>
      <c r="I7" s="6"/>
    </row>
    <row r="8" spans="2:9" ht="27.75" customHeight="1">
      <c r="B8" s="8">
        <v>2</v>
      </c>
      <c r="C8" s="49"/>
      <c r="D8" s="48"/>
      <c r="E8" s="28"/>
      <c r="F8" s="28"/>
      <c r="G8" s="49"/>
      <c r="H8" s="48"/>
      <c r="I8" s="6"/>
    </row>
    <row r="9" spans="2:9" ht="27.75" customHeight="1">
      <c r="B9" s="8">
        <v>3</v>
      </c>
      <c r="C9" s="47"/>
      <c r="D9" s="48"/>
      <c r="E9" s="27"/>
      <c r="F9" s="27"/>
      <c r="G9" s="47"/>
      <c r="H9" s="48"/>
      <c r="I9" s="6"/>
    </row>
    <row r="10" spans="2:9" ht="27.75" customHeight="1">
      <c r="B10" s="8">
        <v>4</v>
      </c>
      <c r="C10" s="49"/>
      <c r="D10" s="48"/>
      <c r="E10" s="28"/>
      <c r="F10" s="28"/>
      <c r="G10" s="49"/>
      <c r="H10" s="48"/>
      <c r="I10" s="6"/>
    </row>
    <row r="11" spans="2:9" ht="27.75" customHeight="1">
      <c r="B11" s="8">
        <v>5</v>
      </c>
      <c r="C11" s="47"/>
      <c r="D11" s="48"/>
      <c r="E11" s="27"/>
      <c r="F11" s="27"/>
      <c r="G11" s="47"/>
      <c r="H11" s="48"/>
      <c r="I11" s="6"/>
    </row>
    <row r="12" spans="2:9" ht="27.75" customHeight="1">
      <c r="B12" s="8">
        <v>6</v>
      </c>
      <c r="C12" s="49"/>
      <c r="D12" s="48"/>
      <c r="E12" s="28"/>
      <c r="F12" s="28"/>
      <c r="G12" s="49"/>
      <c r="H12" s="48"/>
      <c r="I12" s="6"/>
    </row>
    <row r="13" spans="2:9" ht="27.75" customHeight="1">
      <c r="B13" s="8">
        <v>7</v>
      </c>
      <c r="C13" s="47"/>
      <c r="D13" s="48"/>
      <c r="E13" s="27"/>
      <c r="F13" s="27"/>
      <c r="G13" s="47"/>
      <c r="H13" s="48"/>
      <c r="I13" s="6"/>
    </row>
    <row r="14" spans="2:9" ht="27.75" customHeight="1">
      <c r="B14" s="5"/>
      <c r="C14" s="37" t="s">
        <v>6</v>
      </c>
      <c r="D14" s="9" t="s">
        <v>7</v>
      </c>
      <c r="E14" s="10">
        <f t="shared" ref="E14:F14" si="0">COUNTIF(E7:E13,2)</f>
        <v>0</v>
      </c>
      <c r="F14" s="10">
        <f t="shared" si="0"/>
        <v>0</v>
      </c>
      <c r="G14" s="11"/>
      <c r="H14" s="11"/>
      <c r="I14" s="6"/>
    </row>
    <row r="15" spans="2:9" ht="9" customHeight="1">
      <c r="B15" s="12"/>
      <c r="C15" s="38"/>
      <c r="I15" s="6"/>
    </row>
    <row r="16" spans="2:9" ht="27.75" customHeight="1">
      <c r="B16" s="8">
        <v>1</v>
      </c>
      <c r="C16" s="29"/>
      <c r="D16" s="29"/>
      <c r="E16" s="27"/>
      <c r="F16" s="27"/>
      <c r="G16" s="29"/>
      <c r="H16" s="29"/>
      <c r="I16" s="6"/>
    </row>
    <row r="17" spans="2:9" ht="27.75" customHeight="1">
      <c r="B17" s="8">
        <v>2</v>
      </c>
      <c r="C17" s="30"/>
      <c r="D17" s="30"/>
      <c r="E17" s="28"/>
      <c r="F17" s="28"/>
      <c r="G17" s="30"/>
      <c r="H17" s="30"/>
      <c r="I17" s="6"/>
    </row>
    <row r="18" spans="2:9" ht="27.75" customHeight="1">
      <c r="B18" s="8">
        <v>3</v>
      </c>
      <c r="C18" s="29"/>
      <c r="D18" s="29"/>
      <c r="E18" s="34"/>
      <c r="F18" s="34"/>
      <c r="G18" s="29"/>
      <c r="H18" s="29"/>
      <c r="I18" s="6"/>
    </row>
    <row r="19" spans="2:9" ht="27.75" customHeight="1">
      <c r="B19" s="8"/>
      <c r="D19" s="9" t="s">
        <v>7</v>
      </c>
      <c r="E19" s="35">
        <f t="shared" ref="E19:F19" si="1">COUNTIF(E16:E18,2)</f>
        <v>0</v>
      </c>
      <c r="F19" s="36">
        <f t="shared" si="1"/>
        <v>0</v>
      </c>
      <c r="I19" s="6"/>
    </row>
    <row r="20" spans="2:9" ht="6" customHeight="1">
      <c r="B20" s="8"/>
      <c r="D20" s="9"/>
      <c r="E20" s="33"/>
      <c r="F20" s="33"/>
      <c r="I20" s="6"/>
    </row>
    <row r="21" spans="2:9" ht="41" customHeight="1">
      <c r="B21" s="8"/>
      <c r="C21" s="32"/>
      <c r="D21" s="39"/>
      <c r="E21" s="40"/>
      <c r="F21" s="40"/>
      <c r="G21" s="40"/>
      <c r="H21" s="41"/>
      <c r="I21" s="6"/>
    </row>
    <row r="22" spans="2:9" ht="12.75" customHeight="1">
      <c r="B22" s="8"/>
      <c r="C22" s="23"/>
      <c r="D22" s="23"/>
      <c r="E22" s="23"/>
      <c r="F22" s="23"/>
      <c r="G22" s="23"/>
      <c r="H22" s="23"/>
      <c r="I22" s="6"/>
    </row>
    <row r="23" spans="2:9" ht="27" customHeight="1">
      <c r="B23" s="8"/>
      <c r="C23" s="42"/>
      <c r="D23" s="43"/>
      <c r="E23" s="13"/>
      <c r="F23" s="13"/>
      <c r="G23" s="42"/>
      <c r="H23" s="43"/>
      <c r="I23" s="6"/>
    </row>
    <row r="24" spans="2:9" ht="9" customHeight="1">
      <c r="B24" s="14"/>
      <c r="C24" s="15"/>
      <c r="D24" s="15"/>
      <c r="E24" s="15"/>
      <c r="F24" s="15"/>
      <c r="G24" s="15"/>
      <c r="H24" s="15"/>
      <c r="I24" s="16"/>
    </row>
    <row r="25" spans="2:9" ht="4.5" customHeight="1"/>
    <row r="26" spans="2:9" ht="15.75" customHeight="1"/>
    <row r="27" spans="2:9" ht="15.75" hidden="1" customHeight="1"/>
    <row r="28" spans="2:9" ht="15.75" hidden="1" customHeight="1"/>
    <row r="29" spans="2:9" ht="15.75" hidden="1" customHeight="1"/>
    <row r="30" spans="2:9" ht="15.75" hidden="1" customHeight="1"/>
    <row r="31" spans="2:9" ht="15.75" hidden="1" customHeight="1"/>
    <row r="32" spans="2:9" ht="15.75" hidden="1" customHeight="1"/>
    <row r="33" ht="15.75" hidden="1" customHeight="1"/>
    <row r="34" ht="15.75" hidden="1" customHeight="1"/>
    <row r="35" ht="15.75" hidden="1" customHeight="1"/>
    <row r="36" ht="15.75" hidden="1" customHeight="1"/>
    <row r="37" ht="15.75" hidden="1" customHeight="1"/>
    <row r="38" ht="15.75" hidden="1" customHeight="1"/>
    <row r="39" ht="15.75" hidden="1" customHeight="1"/>
    <row r="40" ht="15.75" hidden="1" customHeight="1"/>
    <row r="41" ht="15.75" hidden="1" customHeight="1"/>
    <row r="42" ht="15.75" hidden="1" customHeight="1"/>
    <row r="43" ht="15.75" hidden="1" customHeight="1"/>
    <row r="44" ht="15.75" hidden="1" customHeight="1"/>
    <row r="45" ht="15.75" hidden="1" customHeight="1"/>
    <row r="46" ht="15.75" hidden="1" customHeight="1"/>
    <row r="47" ht="15.75" hidden="1" customHeight="1"/>
    <row r="48" ht="15.75" hidden="1" customHeight="1"/>
    <row r="49" ht="15.75" hidden="1" customHeight="1"/>
    <row r="50" ht="15.75" hidden="1" customHeight="1"/>
    <row r="51" ht="15.75" hidden="1" customHeight="1"/>
    <row r="52" ht="15.75" hidden="1" customHeight="1"/>
    <row r="53" ht="15.75" hidden="1" customHeight="1"/>
    <row r="54" ht="15.75" hidden="1" customHeight="1"/>
    <row r="55" ht="15.75" hidden="1" customHeight="1"/>
    <row r="56" ht="15.75" hidden="1" customHeight="1"/>
    <row r="57" ht="15.75" hidden="1" customHeight="1"/>
    <row r="58" ht="15.75" hidden="1" customHeight="1"/>
    <row r="59" ht="15.75" hidden="1" customHeight="1"/>
    <row r="60" ht="15.75" hidden="1" customHeight="1"/>
    <row r="61" ht="15.75" hidden="1" customHeight="1"/>
    <row r="62" ht="15.75" hidden="1" customHeight="1"/>
    <row r="63" ht="15.75" hidden="1" customHeight="1"/>
    <row r="64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  <row r="117" ht="15.75" hidden="1" customHeight="1"/>
    <row r="118" ht="15.75" hidden="1" customHeight="1"/>
    <row r="119" ht="15.75" hidden="1" customHeight="1"/>
    <row r="120" ht="15.75" hidden="1" customHeight="1"/>
    <row r="121" ht="15.75" hidden="1" customHeight="1"/>
    <row r="122" ht="15.75" hidden="1" customHeight="1"/>
    <row r="123" ht="15.75" hidden="1" customHeight="1"/>
    <row r="124" ht="15.75" hidden="1" customHeight="1"/>
    <row r="125" ht="15.75" hidden="1" customHeight="1"/>
    <row r="126" ht="15.75" hidden="1" customHeight="1"/>
    <row r="127" ht="15.75" hidden="1" customHeight="1"/>
    <row r="128" ht="15.75" hidden="1" customHeight="1"/>
    <row r="129" ht="15.75" hidden="1" customHeight="1"/>
    <row r="130" ht="15.75" hidden="1" customHeight="1"/>
    <row r="131" ht="15.75" hidden="1" customHeight="1"/>
    <row r="132" ht="15.75" hidden="1" customHeight="1"/>
    <row r="133" ht="15.75" hidden="1" customHeight="1"/>
    <row r="134" ht="15.75" hidden="1" customHeight="1"/>
    <row r="135" ht="15.75" hidden="1" customHeight="1"/>
    <row r="136" ht="15.75" hidden="1" customHeight="1"/>
    <row r="137" ht="15.75" hidden="1" customHeight="1"/>
    <row r="138" ht="15.75" hidden="1" customHeight="1"/>
    <row r="139" ht="15.75" hidden="1" customHeight="1"/>
    <row r="140" ht="15.75" hidden="1" customHeight="1"/>
    <row r="141" ht="15.75" hidden="1" customHeight="1"/>
    <row r="142" ht="15.75" hidden="1" customHeight="1"/>
    <row r="143" ht="15.75" hidden="1" customHeight="1"/>
    <row r="144" ht="15.75" hidden="1" customHeight="1"/>
    <row r="145" ht="15.75" hidden="1" customHeight="1"/>
    <row r="146" ht="15.75" hidden="1" customHeight="1"/>
    <row r="147" ht="15.75" hidden="1" customHeight="1"/>
    <row r="148" ht="15.75" hidden="1" customHeight="1"/>
    <row r="149" ht="15.75" hidden="1" customHeight="1"/>
    <row r="150" ht="15.75" hidden="1" customHeight="1"/>
    <row r="151" ht="15.75" hidden="1" customHeight="1"/>
    <row r="152" ht="15.75" hidden="1" customHeight="1"/>
    <row r="153" ht="15.75" hidden="1" customHeight="1"/>
    <row r="154" ht="15.75" hidden="1" customHeight="1"/>
    <row r="155" ht="15.75" hidden="1" customHeight="1"/>
    <row r="156" ht="15.75" hidden="1" customHeight="1"/>
    <row r="157" ht="15.75" hidden="1" customHeight="1"/>
    <row r="158" ht="15.75" hidden="1" customHeight="1"/>
    <row r="159" ht="15.75" hidden="1" customHeight="1"/>
    <row r="160" ht="15.75" hidden="1" customHeight="1"/>
    <row r="161" ht="15.75" hidden="1" customHeight="1"/>
    <row r="162" ht="15.75" hidden="1" customHeight="1"/>
    <row r="163" ht="15.75" hidden="1" customHeight="1"/>
    <row r="164" ht="15.75" hidden="1" customHeight="1"/>
    <row r="165" ht="15.75" hidden="1" customHeight="1"/>
    <row r="166" ht="15.75" hidden="1" customHeight="1"/>
    <row r="167" ht="15.75" hidden="1" customHeight="1"/>
    <row r="168" ht="15.75" hidden="1" customHeight="1"/>
    <row r="169" ht="15.75" hidden="1" customHeight="1"/>
    <row r="170" ht="15.75" hidden="1" customHeight="1"/>
    <row r="171" ht="15.75" hidden="1" customHeight="1"/>
    <row r="172" ht="15.75" hidden="1" customHeight="1"/>
    <row r="173" ht="15.75" hidden="1" customHeight="1"/>
    <row r="174" ht="15.75" hidden="1" customHeight="1"/>
    <row r="175" ht="15.75" hidden="1" customHeight="1"/>
    <row r="176" ht="15.75" hidden="1" customHeight="1"/>
    <row r="177" ht="15.75" hidden="1" customHeight="1"/>
    <row r="178" ht="15.75" hidden="1" customHeight="1"/>
    <row r="179" ht="15.75" hidden="1" customHeight="1"/>
    <row r="180" ht="15.75" hidden="1" customHeight="1"/>
    <row r="181" ht="15.75" hidden="1" customHeight="1"/>
    <row r="182" ht="15.75" hidden="1" customHeight="1"/>
    <row r="183" ht="15.75" hidden="1" customHeight="1"/>
    <row r="184" ht="15.75" hidden="1" customHeight="1"/>
    <row r="185" ht="15.75" hidden="1" customHeight="1"/>
    <row r="186" ht="15.7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5.75" hidden="1" customHeight="1"/>
    <row r="193" ht="15.75" hidden="1" customHeight="1"/>
    <row r="194" ht="15.75" hidden="1" customHeight="1"/>
    <row r="195" ht="15.75" hidden="1" customHeight="1"/>
    <row r="196" ht="15.75" hidden="1" customHeight="1"/>
    <row r="197" ht="15.75" hidden="1" customHeight="1"/>
    <row r="198" ht="15.75" hidden="1" customHeight="1"/>
    <row r="199" ht="15.75" hidden="1" customHeight="1"/>
    <row r="200" ht="15.75" hidden="1" customHeight="1"/>
    <row r="201" ht="15.75" hidden="1" customHeight="1"/>
    <row r="202" ht="15.75" hidden="1" customHeight="1"/>
    <row r="203" ht="15.75" hidden="1" customHeight="1"/>
    <row r="204" ht="15.75" hidden="1" customHeight="1"/>
    <row r="205" ht="15.75" hidden="1" customHeight="1"/>
    <row r="206" ht="15.75" hidden="1" customHeight="1"/>
    <row r="207" ht="15.75" hidden="1" customHeight="1"/>
    <row r="208" ht="15.75" hidden="1" customHeight="1"/>
    <row r="209" ht="15.75" hidden="1" customHeight="1"/>
    <row r="210" ht="15.75" hidden="1" customHeight="1"/>
    <row r="211" ht="15.75" hidden="1" customHeight="1"/>
    <row r="212" ht="15.75" hidden="1" customHeight="1"/>
    <row r="213" ht="15.75" hidden="1" customHeight="1"/>
    <row r="214" ht="15.75" hidden="1" customHeight="1"/>
    <row r="215" ht="15.75" hidden="1" customHeight="1"/>
    <row r="216" ht="15.75" hidden="1" customHeight="1"/>
    <row r="217" ht="15.75" hidden="1" customHeight="1"/>
    <row r="218" ht="15.75" hidden="1" customHeight="1"/>
    <row r="219" ht="15.75" hidden="1" customHeight="1"/>
    <row r="220" ht="15.75" hidden="1" customHeight="1"/>
    <row r="221" ht="15.75" hidden="1" customHeight="1"/>
    <row r="222" ht="15.75" hidden="1" customHeight="1"/>
    <row r="223" ht="15.75" hidden="1" customHeight="1"/>
    <row r="224" ht="15.75" hidden="1" customHeight="1"/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hidden="1" customHeight="1"/>
    <row r="231" ht="15.75" hidden="1" customHeight="1"/>
    <row r="232" ht="15.75" hidden="1" customHeight="1"/>
    <row r="233" ht="15.75" hidden="1" customHeight="1"/>
    <row r="234" ht="15.75" hidden="1" customHeight="1"/>
    <row r="235" ht="15.75" hidden="1" customHeight="1"/>
    <row r="236" ht="15.75" hidden="1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  <row r="921" ht="15.75" hidden="1" customHeight="1"/>
    <row r="922" ht="15.75" hidden="1" customHeight="1"/>
    <row r="923" ht="15.75" hidden="1" customHeight="1"/>
    <row r="924" ht="15.75" hidden="1" customHeight="1"/>
    <row r="925" ht="15.75" hidden="1" customHeight="1"/>
    <row r="926" ht="15.75" hidden="1" customHeight="1"/>
    <row r="927" ht="15.75" hidden="1" customHeight="1"/>
    <row r="928" ht="15.75" hidden="1" customHeight="1"/>
    <row r="929" ht="15.75" hidden="1" customHeight="1"/>
    <row r="930" ht="15.75" hidden="1" customHeight="1"/>
    <row r="931" ht="15.75" hidden="1" customHeight="1"/>
    <row r="932" ht="15.75" hidden="1" customHeight="1"/>
    <row r="933" ht="15.75" hidden="1" customHeight="1"/>
    <row r="934" ht="15.75" hidden="1" customHeight="1"/>
    <row r="935" ht="15.75" hidden="1" customHeight="1"/>
    <row r="936" ht="15.75" hidden="1" customHeight="1"/>
    <row r="937" ht="15.75" hidden="1" customHeight="1"/>
    <row r="938" ht="15.75" hidden="1" customHeight="1"/>
    <row r="939" ht="15.75" hidden="1" customHeight="1"/>
    <row r="940" ht="15.75" hidden="1" customHeight="1"/>
    <row r="941" ht="15.75" hidden="1" customHeight="1"/>
    <row r="942" ht="15.75" hidden="1" customHeight="1"/>
    <row r="943" ht="15.75" hidden="1" customHeight="1"/>
    <row r="944" ht="15.75" hidden="1" customHeight="1"/>
    <row r="945" ht="15.75" hidden="1" customHeight="1"/>
    <row r="946" ht="15.75" hidden="1" customHeight="1"/>
    <row r="947" ht="15.75" hidden="1" customHeight="1"/>
    <row r="948" ht="15.75" hidden="1" customHeight="1"/>
    <row r="949" ht="15.75" hidden="1" customHeight="1"/>
    <row r="950" ht="15.75" hidden="1" customHeight="1"/>
    <row r="951" ht="15.75" hidden="1" customHeight="1"/>
    <row r="952" ht="15.75" hidden="1" customHeight="1"/>
    <row r="953" ht="15.75" hidden="1" customHeight="1"/>
    <row r="954" ht="15.75" hidden="1" customHeight="1"/>
    <row r="955" ht="15.75" hidden="1" customHeight="1"/>
    <row r="956" ht="15.75" hidden="1" customHeight="1"/>
    <row r="957" ht="15.75" hidden="1" customHeight="1"/>
    <row r="958" ht="15.75" hidden="1" customHeight="1"/>
    <row r="959" ht="15.75" hidden="1" customHeight="1"/>
    <row r="960" ht="15.75" hidden="1" customHeight="1"/>
    <row r="961" ht="15.75" hidden="1" customHeight="1"/>
    <row r="962" ht="15.75" hidden="1" customHeight="1"/>
    <row r="963" ht="15.75" hidden="1" customHeight="1"/>
    <row r="964" ht="15.75" hidden="1" customHeight="1"/>
    <row r="965" ht="15.75" hidden="1" customHeight="1"/>
    <row r="966" ht="15.75" hidden="1" customHeight="1"/>
    <row r="967" ht="15.75" hidden="1" customHeight="1"/>
    <row r="968" ht="15.75" hidden="1" customHeight="1"/>
    <row r="969" ht="15.75" hidden="1" customHeight="1"/>
    <row r="970" ht="15.75" hidden="1" customHeight="1"/>
    <row r="971" ht="15.75" hidden="1" customHeight="1"/>
    <row r="972" ht="15.75" hidden="1" customHeight="1"/>
    <row r="973" ht="15.75" hidden="1" customHeight="1"/>
    <row r="974" ht="15.75" hidden="1" customHeight="1"/>
    <row r="975" ht="15.75" hidden="1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hidden="1" customHeight="1"/>
    <row r="989" ht="15.75" hidden="1" customHeight="1"/>
    <row r="990" ht="15.75" hidden="1" customHeight="1"/>
    <row r="991" ht="15.75" hidden="1" customHeight="1"/>
    <row r="992" ht="15.75" hidden="1" customHeight="1"/>
    <row r="993" ht="15.75" hidden="1" customHeight="1"/>
    <row r="994" ht="15.75" hidden="1" customHeight="1"/>
    <row r="995" ht="15.75" hidden="1" customHeight="1"/>
    <row r="996" ht="15.75" hidden="1" customHeight="1"/>
    <row r="997" ht="15.75" hidden="1" customHeight="1"/>
    <row r="998" ht="15.75" hidden="1" customHeight="1"/>
    <row r="999" ht="15.75" hidden="1" customHeight="1"/>
    <row r="1000" ht="15.75" hidden="1" customHeight="1"/>
    <row r="1001" ht="15.75" hidden="1" customHeight="1"/>
  </sheetData>
  <sheetProtection algorithmName="SHA-512" hashValue="AYRu1jJqlhgjxaCmWHuCTrkP6iL4Qi15+gXRTaYWZxt1vyFcyslhk5oXT/YUwA9f0GDSy7EkNt/mU9y7Tv//uQ==" saltValue="P7Gzv9dDePfFO2ABH6lTow==" spinCount="100000" sheet="1" objects="1" scenarios="1" selectLockedCells="1"/>
  <mergeCells count="26">
    <mergeCell ref="G7:H7"/>
    <mergeCell ref="G8:H8"/>
    <mergeCell ref="G9:H9"/>
    <mergeCell ref="G10:H10"/>
    <mergeCell ref="G11:H11"/>
    <mergeCell ref="B2:I2"/>
    <mergeCell ref="G3:H3"/>
    <mergeCell ref="C4:D4"/>
    <mergeCell ref="E4:F4"/>
    <mergeCell ref="G4:H4"/>
    <mergeCell ref="C14:C15"/>
    <mergeCell ref="D21:H21"/>
    <mergeCell ref="C23:D23"/>
    <mergeCell ref="G23:H23"/>
    <mergeCell ref="C5:D6"/>
    <mergeCell ref="C7:D7"/>
    <mergeCell ref="C8:D8"/>
    <mergeCell ref="C9:D9"/>
    <mergeCell ref="C10:D10"/>
    <mergeCell ref="C11:D11"/>
    <mergeCell ref="C12:D12"/>
    <mergeCell ref="G12:H12"/>
    <mergeCell ref="G13:H13"/>
    <mergeCell ref="E5:F6"/>
    <mergeCell ref="G6:H6"/>
    <mergeCell ref="C13:D13"/>
  </mergeCells>
  <pageMargins left="0.7" right="0.7" top="0.75" bottom="0.75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000-000000000000}">
          <x14:formula1>
            <xm:f>Players!$P$24:$P$26</xm:f>
          </x14:formula1>
          <xm:sqref>E7:F13 E16:F18</xm:sqref>
        </x14:dataValidation>
        <x14:dataValidation type="list" allowBlank="1" showErrorMessage="1" xr:uid="{00000000-0002-0000-0000-000001000000}">
          <x14:formula1>
            <xm:f>Players!$T$2:$T$20</xm:f>
          </x14:formula1>
          <xm:sqref>C4 G4</xm:sqref>
        </x14:dataValidation>
        <x14:dataValidation type="list" allowBlank="1" showErrorMessage="1" xr:uid="{00000000-0002-0000-0000-000002000000}">
          <x14:formula1>
            <xm:f>Players!$J$2:$J$16</xm:f>
          </x14:formula1>
          <xm:sqref>C7:C13 C16:D18</xm:sqref>
        </x14:dataValidation>
        <x14:dataValidation type="list" allowBlank="1" showErrorMessage="1" xr:uid="{00000000-0002-0000-0000-000003000000}">
          <x14:formula1>
            <xm:f>Players!$N$25:$N$27</xm:f>
          </x14:formula1>
          <xm:sqref>D3</xm:sqref>
        </x14:dataValidation>
        <x14:dataValidation type="list" allowBlank="1" showErrorMessage="1" xr:uid="{00000000-0002-0000-0000-000004000000}">
          <x14:formula1>
            <xm:f>Players!$L$2:$L$16</xm:f>
          </x14:formula1>
          <xm:sqref>G7:G13 G16:H18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showGridLines="0" showRowColHeaders="0" topLeftCell="C1" workbookViewId="0">
      <selection activeCell="D27" sqref="D27"/>
    </sheetView>
  </sheetViews>
  <sheetFormatPr baseColWidth="10" defaultColWidth="0" defaultRowHeight="15" customHeight="1" zeroHeight="1"/>
  <cols>
    <col min="1" max="1" width="27.6640625" hidden="1" customWidth="1"/>
    <col min="2" max="2" width="10.5" hidden="1" customWidth="1"/>
    <col min="3" max="3" width="6.1640625" customWidth="1"/>
    <col min="4" max="4" width="30.83203125" customWidth="1"/>
    <col min="5" max="5" width="14" hidden="1" customWidth="1"/>
    <col min="6" max="6" width="31.83203125" customWidth="1"/>
    <col min="7" max="7" width="11" customWidth="1"/>
    <col min="8" max="8" width="2" customWidth="1"/>
    <col min="9" max="9" width="11" hidden="1" customWidth="1"/>
    <col min="10" max="10" width="19.6640625" hidden="1" customWidth="1"/>
    <col min="11" max="11" width="11" hidden="1" customWidth="1"/>
    <col min="12" max="12" width="22.1640625" hidden="1" customWidth="1"/>
    <col min="13" max="13" width="5.1640625" hidden="1" customWidth="1"/>
    <col min="14" max="14" width="25.6640625" hidden="1" customWidth="1"/>
    <col min="15" max="15" width="11" hidden="1" customWidth="1"/>
    <col min="16" max="16" width="19" hidden="1" customWidth="1"/>
    <col min="17" max="19" width="11" hidden="1" customWidth="1"/>
    <col min="20" max="20" width="20.6640625" hidden="1" customWidth="1"/>
    <col min="21" max="26" width="10.5" hidden="1" customWidth="1"/>
    <col min="27" max="27" width="2.83203125" customWidth="1"/>
    <col min="28" max="16384" width="11.1640625" hidden="1"/>
  </cols>
  <sheetData>
    <row r="1" spans="1:20" ht="20" customHeight="1">
      <c r="A1" s="17"/>
      <c r="B1" s="17"/>
      <c r="C1" s="26" t="s">
        <v>8</v>
      </c>
      <c r="D1" s="26" t="s">
        <v>9</v>
      </c>
      <c r="E1" s="26"/>
      <c r="F1" s="26" t="s">
        <v>10</v>
      </c>
      <c r="G1" s="26" t="s">
        <v>11</v>
      </c>
      <c r="I1" s="18" t="s">
        <v>12</v>
      </c>
      <c r="J1" s="19">
        <f>'Result Cards'!C4</f>
        <v>0</v>
      </c>
      <c r="K1" s="18" t="s">
        <v>13</v>
      </c>
      <c r="L1" s="18">
        <f>'Result Cards'!G4</f>
        <v>0</v>
      </c>
      <c r="O1" s="18" t="s">
        <v>14</v>
      </c>
      <c r="P1" s="18" t="s">
        <v>15</v>
      </c>
      <c r="S1" s="18" t="s">
        <v>14</v>
      </c>
      <c r="T1" s="18">
        <f>'Result Cards'!D3</f>
        <v>1</v>
      </c>
    </row>
    <row r="2" spans="1:20" ht="15.75" customHeight="1">
      <c r="A2" s="20" t="str">
        <f t="shared" ref="A2:A256" si="0">B2&amp;" " &amp;F2</f>
        <v>1 Barton Rovers A</v>
      </c>
      <c r="B2" s="20">
        <f t="shared" ref="B2:B256" si="1">COUNTIF($F$2:F2,F2)</f>
        <v>1</v>
      </c>
      <c r="C2" s="20">
        <v>1</v>
      </c>
      <c r="D2" s="24" t="s">
        <v>16</v>
      </c>
      <c r="E2" s="20"/>
      <c r="F2" s="21" t="s">
        <v>17</v>
      </c>
      <c r="G2" s="20">
        <v>1</v>
      </c>
      <c r="I2" s="18">
        <v>1</v>
      </c>
      <c r="J2" s="18" t="str">
        <f t="shared" ref="J2:J16" si="2">IF(IFERROR(VLOOKUP(I2&amp;" "&amp;$J$1,$A$2:$F$286,4,0),"")="","",IFERROR(VLOOKUP(I2&amp;" "&amp;$J$1,$A$2:$F$286,4,0),""))</f>
        <v/>
      </c>
      <c r="K2" s="18">
        <v>1</v>
      </c>
      <c r="L2" s="18" t="str">
        <f t="shared" ref="L2:L16" si="3">IF(IFERROR(VLOOKUP(K2&amp;" "&amp;$L$1,$A$2:$F$286,4,0),"")="","",IFERROR(VLOOKUP(K2&amp;" "&amp;$L$1,$A$2:$F$286,4,0),""))</f>
        <v/>
      </c>
      <c r="N2" s="18" t="str">
        <f t="shared" ref="N2:N20" si="4">O2&amp;" "&amp;Q2</f>
        <v>1 1</v>
      </c>
      <c r="O2" s="18">
        <v>1</v>
      </c>
      <c r="P2" s="18" t="s">
        <v>17</v>
      </c>
      <c r="Q2" s="18">
        <v>1</v>
      </c>
      <c r="S2" s="18">
        <v>1</v>
      </c>
      <c r="T2" s="18" t="str">
        <f t="shared" ref="T2:T20" si="5">IF($T$1="KO Draw",P2,IFERROR(VLOOKUP(S2&amp;" "&amp;$T$1,$N$2:$Q$63,3,0),""))</f>
        <v>Barton Rovers A</v>
      </c>
    </row>
    <row r="3" spans="1:20" ht="15.75" customHeight="1">
      <c r="A3" s="20" t="str">
        <f t="shared" si="0"/>
        <v>2 Barton Rovers A</v>
      </c>
      <c r="B3" s="20">
        <f t="shared" si="1"/>
        <v>2</v>
      </c>
      <c r="C3" s="20">
        <v>2</v>
      </c>
      <c r="D3" s="24" t="s">
        <v>18</v>
      </c>
      <c r="E3" s="20"/>
      <c r="F3" s="21" t="s">
        <v>17</v>
      </c>
      <c r="G3" s="20">
        <v>1</v>
      </c>
      <c r="I3" s="18">
        <v>2</v>
      </c>
      <c r="J3" s="18" t="str">
        <f t="shared" si="2"/>
        <v/>
      </c>
      <c r="K3" s="18">
        <v>2</v>
      </c>
      <c r="L3" s="18" t="str">
        <f t="shared" si="3"/>
        <v/>
      </c>
      <c r="N3" s="18" t="str">
        <f t="shared" si="4"/>
        <v>2 1</v>
      </c>
      <c r="O3" s="18">
        <v>2</v>
      </c>
      <c r="P3" s="18" t="s">
        <v>19</v>
      </c>
      <c r="Q3" s="18">
        <v>1</v>
      </c>
      <c r="S3" s="18">
        <v>2</v>
      </c>
      <c r="T3" s="18" t="str">
        <f t="shared" si="5"/>
        <v>Barton Rovers Dogs</v>
      </c>
    </row>
    <row r="4" spans="1:20" ht="15.75" customHeight="1">
      <c r="A4" s="20" t="str">
        <f t="shared" si="0"/>
        <v>3 Barton Rovers A</v>
      </c>
      <c r="B4" s="20">
        <f t="shared" si="1"/>
        <v>3</v>
      </c>
      <c r="C4" s="20">
        <v>3</v>
      </c>
      <c r="D4" s="24" t="s">
        <v>20</v>
      </c>
      <c r="E4" s="20"/>
      <c r="F4" s="21" t="s">
        <v>17</v>
      </c>
      <c r="G4" s="20">
        <v>1</v>
      </c>
      <c r="I4" s="18">
        <v>3</v>
      </c>
      <c r="J4" s="18" t="str">
        <f t="shared" si="2"/>
        <v/>
      </c>
      <c r="K4" s="18">
        <v>3</v>
      </c>
      <c r="L4" s="18" t="str">
        <f t="shared" si="3"/>
        <v/>
      </c>
      <c r="N4" s="18" t="str">
        <f t="shared" si="4"/>
        <v>3 1</v>
      </c>
      <c r="O4" s="18">
        <v>3</v>
      </c>
      <c r="P4" s="18" t="s">
        <v>21</v>
      </c>
      <c r="Q4" s="18">
        <v>1</v>
      </c>
      <c r="S4" s="18">
        <v>3</v>
      </c>
      <c r="T4" s="18" t="str">
        <f t="shared" si="5"/>
        <v>Flitwick Club A</v>
      </c>
    </row>
    <row r="5" spans="1:20" ht="15.75" customHeight="1">
      <c r="A5" s="20" t="str">
        <f t="shared" si="0"/>
        <v>4 Barton Rovers A</v>
      </c>
      <c r="B5" s="20">
        <f t="shared" si="1"/>
        <v>4</v>
      </c>
      <c r="C5" s="20">
        <v>4</v>
      </c>
      <c r="D5" s="24" t="s">
        <v>22</v>
      </c>
      <c r="E5" s="20"/>
      <c r="F5" s="21" t="s">
        <v>17</v>
      </c>
      <c r="G5" s="20">
        <v>1</v>
      </c>
      <c r="I5" s="18">
        <v>4</v>
      </c>
      <c r="J5" s="18" t="str">
        <f t="shared" si="2"/>
        <v/>
      </c>
      <c r="K5" s="18">
        <v>4</v>
      </c>
      <c r="L5" s="18" t="str">
        <f t="shared" si="3"/>
        <v/>
      </c>
      <c r="N5" s="18" t="str">
        <f t="shared" si="4"/>
        <v>4 1</v>
      </c>
      <c r="O5" s="18">
        <v>4</v>
      </c>
      <c r="P5" s="18" t="s">
        <v>23</v>
      </c>
      <c r="Q5" s="18">
        <v>1</v>
      </c>
      <c r="S5" s="18">
        <v>4</v>
      </c>
      <c r="T5" s="18" t="str">
        <f t="shared" si="5"/>
        <v>Flitwick Club B</v>
      </c>
    </row>
    <row r="6" spans="1:20" ht="15.75" customHeight="1">
      <c r="A6" s="20" t="str">
        <f t="shared" si="0"/>
        <v>5 Barton Rovers A</v>
      </c>
      <c r="B6" s="20">
        <f t="shared" si="1"/>
        <v>5</v>
      </c>
      <c r="C6" s="20">
        <v>5</v>
      </c>
      <c r="D6" s="24" t="s">
        <v>24</v>
      </c>
      <c r="E6" s="20"/>
      <c r="F6" s="21" t="s">
        <v>17</v>
      </c>
      <c r="G6" s="20">
        <v>1</v>
      </c>
      <c r="I6" s="18">
        <v>5</v>
      </c>
      <c r="J6" s="18" t="str">
        <f t="shared" si="2"/>
        <v/>
      </c>
      <c r="K6" s="18">
        <v>5</v>
      </c>
      <c r="L6" s="18" t="str">
        <f t="shared" si="3"/>
        <v/>
      </c>
      <c r="N6" s="18" t="str">
        <f t="shared" si="4"/>
        <v>5 1</v>
      </c>
      <c r="O6" s="18">
        <v>5</v>
      </c>
      <c r="P6" s="18" t="s">
        <v>25</v>
      </c>
      <c r="Q6" s="18">
        <v>1</v>
      </c>
      <c r="S6" s="18">
        <v>5</v>
      </c>
      <c r="T6" s="18" t="str">
        <f t="shared" si="5"/>
        <v>Green Man A</v>
      </c>
    </row>
    <row r="7" spans="1:20" ht="15.75" customHeight="1">
      <c r="A7" s="20" t="str">
        <f t="shared" si="0"/>
        <v>6 Barton Rovers A</v>
      </c>
      <c r="B7" s="20">
        <f t="shared" si="1"/>
        <v>6</v>
      </c>
      <c r="C7" s="20">
        <v>6</v>
      </c>
      <c r="D7" s="24" t="s">
        <v>26</v>
      </c>
      <c r="E7" s="20"/>
      <c r="F7" s="21" t="s">
        <v>17</v>
      </c>
      <c r="G7" s="20">
        <v>1</v>
      </c>
      <c r="I7" s="18">
        <v>6</v>
      </c>
      <c r="J7" s="18" t="str">
        <f t="shared" si="2"/>
        <v/>
      </c>
      <c r="K7" s="18">
        <v>6</v>
      </c>
      <c r="L7" s="18" t="str">
        <f t="shared" si="3"/>
        <v/>
      </c>
      <c r="N7" s="18" t="str">
        <f t="shared" si="4"/>
        <v>6 1</v>
      </c>
      <c r="O7" s="18">
        <v>6</v>
      </c>
      <c r="P7" s="18" t="s">
        <v>27</v>
      </c>
      <c r="Q7" s="18">
        <v>1</v>
      </c>
      <c r="S7" s="18">
        <v>6</v>
      </c>
      <c r="T7" s="18" t="str">
        <f t="shared" si="5"/>
        <v>Rose &amp; Crown</v>
      </c>
    </row>
    <row r="8" spans="1:20" ht="15.75" customHeight="1">
      <c r="A8" s="20" t="str">
        <f t="shared" si="0"/>
        <v>7 Barton Rovers A</v>
      </c>
      <c r="B8" s="20">
        <f t="shared" si="1"/>
        <v>7</v>
      </c>
      <c r="C8" s="20">
        <v>7</v>
      </c>
      <c r="D8" s="24" t="s">
        <v>28</v>
      </c>
      <c r="E8" s="20"/>
      <c r="F8" s="21" t="s">
        <v>17</v>
      </c>
      <c r="G8" s="20">
        <v>1</v>
      </c>
      <c r="I8" s="18">
        <v>7</v>
      </c>
      <c r="J8" s="18" t="str">
        <f t="shared" si="2"/>
        <v/>
      </c>
      <c r="K8" s="18">
        <v>7</v>
      </c>
      <c r="L8" s="18" t="str">
        <f t="shared" si="3"/>
        <v/>
      </c>
      <c r="N8" s="18" t="str">
        <f t="shared" si="4"/>
        <v>7 1</v>
      </c>
      <c r="O8" s="18">
        <v>7</v>
      </c>
      <c r="P8" s="18" t="s">
        <v>29</v>
      </c>
      <c r="Q8" s="18">
        <v>1</v>
      </c>
      <c r="S8" s="18">
        <v>7</v>
      </c>
      <c r="T8" s="18" t="str">
        <f t="shared" si="5"/>
        <v>Stone Jug</v>
      </c>
    </row>
    <row r="9" spans="1:20" ht="15.75" customHeight="1">
      <c r="A9" s="20" t="str">
        <f t="shared" si="0"/>
        <v>8 Barton Rovers A</v>
      </c>
      <c r="B9" s="20">
        <f t="shared" si="1"/>
        <v>8</v>
      </c>
      <c r="C9" s="20">
        <v>8</v>
      </c>
      <c r="D9" s="24" t="s">
        <v>30</v>
      </c>
      <c r="E9" s="20"/>
      <c r="F9" s="21" t="s">
        <v>17</v>
      </c>
      <c r="G9" s="20">
        <v>1</v>
      </c>
      <c r="I9" s="18">
        <v>8</v>
      </c>
      <c r="J9" s="18" t="str">
        <f t="shared" si="2"/>
        <v/>
      </c>
      <c r="K9" s="18">
        <v>8</v>
      </c>
      <c r="L9" s="18" t="str">
        <f t="shared" si="3"/>
        <v/>
      </c>
      <c r="N9" s="18" t="str">
        <f t="shared" si="4"/>
        <v>8 1</v>
      </c>
      <c r="O9" s="18">
        <v>8</v>
      </c>
      <c r="P9" s="18" t="s">
        <v>31</v>
      </c>
      <c r="Q9" s="18">
        <v>1</v>
      </c>
      <c r="S9" s="18">
        <v>8</v>
      </c>
      <c r="T9" s="18" t="str">
        <f t="shared" si="5"/>
        <v>Wingfield Club A</v>
      </c>
    </row>
    <row r="10" spans="1:20" ht="15.75" customHeight="1">
      <c r="A10" s="20" t="str">
        <f t="shared" si="0"/>
        <v>9 Barton Rovers A</v>
      </c>
      <c r="B10" s="20">
        <f t="shared" si="1"/>
        <v>9</v>
      </c>
      <c r="C10" s="20">
        <v>9</v>
      </c>
      <c r="D10" s="24"/>
      <c r="E10" s="20"/>
      <c r="F10" s="21" t="s">
        <v>17</v>
      </c>
      <c r="G10" s="20">
        <v>1</v>
      </c>
      <c r="I10" s="18">
        <v>9</v>
      </c>
      <c r="J10" s="18" t="str">
        <f t="shared" si="2"/>
        <v/>
      </c>
      <c r="K10" s="18">
        <v>9</v>
      </c>
      <c r="L10" s="18" t="str">
        <f t="shared" si="3"/>
        <v/>
      </c>
      <c r="N10" s="18" t="str">
        <f t="shared" si="4"/>
        <v>9 1</v>
      </c>
      <c r="O10" s="18">
        <v>9</v>
      </c>
      <c r="P10" s="18" t="s">
        <v>32</v>
      </c>
      <c r="Q10" s="18">
        <v>1</v>
      </c>
      <c r="S10" s="18">
        <v>9</v>
      </c>
      <c r="T10" s="18" t="str">
        <f t="shared" si="5"/>
        <v>Wingfield Club Flyers</v>
      </c>
    </row>
    <row r="11" spans="1:20" ht="15.75" customHeight="1">
      <c r="A11" s="20" t="str">
        <f t="shared" si="0"/>
        <v>10 Barton Rovers A</v>
      </c>
      <c r="B11" s="20">
        <f t="shared" si="1"/>
        <v>10</v>
      </c>
      <c r="C11" s="20">
        <v>10</v>
      </c>
      <c r="D11" s="24"/>
      <c r="E11" s="20"/>
      <c r="F11" s="21" t="s">
        <v>17</v>
      </c>
      <c r="G11" s="20">
        <v>1</v>
      </c>
      <c r="I11" s="18">
        <v>10</v>
      </c>
      <c r="J11" s="18" t="str">
        <f t="shared" si="2"/>
        <v/>
      </c>
      <c r="K11" s="18">
        <v>10</v>
      </c>
      <c r="L11" s="18" t="str">
        <f t="shared" si="3"/>
        <v/>
      </c>
      <c r="N11" s="18" t="str">
        <f t="shared" si="4"/>
        <v>10 1</v>
      </c>
      <c r="O11" s="18">
        <v>10</v>
      </c>
      <c r="P11" s="18" t="s">
        <v>33</v>
      </c>
      <c r="Q11" s="18">
        <v>1</v>
      </c>
      <c r="S11" s="18">
        <v>10</v>
      </c>
      <c r="T11" s="18" t="str">
        <f t="shared" si="5"/>
        <v>Wootton Blue Cross</v>
      </c>
    </row>
    <row r="12" spans="1:20" ht="15.75" customHeight="1">
      <c r="A12" s="20" t="str">
        <f t="shared" si="0"/>
        <v>11 Barton Rovers A</v>
      </c>
      <c r="B12" s="20">
        <f t="shared" si="1"/>
        <v>11</v>
      </c>
      <c r="C12" s="20">
        <v>11</v>
      </c>
      <c r="D12" s="24"/>
      <c r="E12" s="20"/>
      <c r="F12" s="21" t="s">
        <v>17</v>
      </c>
      <c r="G12" s="20">
        <v>1</v>
      </c>
      <c r="I12" s="18">
        <v>11</v>
      </c>
      <c r="J12" s="18" t="str">
        <f t="shared" si="2"/>
        <v/>
      </c>
      <c r="K12" s="18">
        <v>11</v>
      </c>
      <c r="L12" s="18" t="str">
        <f t="shared" si="3"/>
        <v/>
      </c>
      <c r="N12" s="18" t="str">
        <f t="shared" si="4"/>
        <v>1 2</v>
      </c>
      <c r="O12" s="18">
        <v>1</v>
      </c>
      <c r="P12" s="18" t="s">
        <v>34</v>
      </c>
      <c r="Q12" s="18">
        <v>2</v>
      </c>
      <c r="T12" s="18" t="str">
        <f t="shared" si="5"/>
        <v/>
      </c>
    </row>
    <row r="13" spans="1:20" ht="15.75" customHeight="1">
      <c r="A13" s="20" t="str">
        <f t="shared" si="0"/>
        <v>12 Barton Rovers A</v>
      </c>
      <c r="B13" s="20">
        <f t="shared" si="1"/>
        <v>12</v>
      </c>
      <c r="C13" s="20">
        <v>12</v>
      </c>
      <c r="D13" s="24"/>
      <c r="E13" s="20"/>
      <c r="F13" s="21" t="s">
        <v>17</v>
      </c>
      <c r="G13" s="20">
        <v>1</v>
      </c>
      <c r="I13" s="18">
        <v>12</v>
      </c>
      <c r="J13" s="18" t="str">
        <f t="shared" si="2"/>
        <v/>
      </c>
      <c r="K13" s="18">
        <v>12</v>
      </c>
      <c r="L13" s="18" t="str">
        <f t="shared" si="3"/>
        <v/>
      </c>
      <c r="N13" s="18" t="str">
        <f t="shared" si="4"/>
        <v>2 2</v>
      </c>
      <c r="O13" s="18">
        <v>2</v>
      </c>
      <c r="P13" s="18" t="s">
        <v>35</v>
      </c>
      <c r="Q13" s="18">
        <v>2</v>
      </c>
      <c r="T13" s="18" t="str">
        <f t="shared" si="5"/>
        <v/>
      </c>
    </row>
    <row r="14" spans="1:20" ht="15.75" customHeight="1">
      <c r="A14" s="20" t="str">
        <f t="shared" si="0"/>
        <v>13 Barton Rovers A</v>
      </c>
      <c r="B14" s="20">
        <f t="shared" si="1"/>
        <v>13</v>
      </c>
      <c r="C14" s="20">
        <v>13</v>
      </c>
      <c r="D14" s="24"/>
      <c r="E14" s="20"/>
      <c r="F14" s="21" t="s">
        <v>17</v>
      </c>
      <c r="G14" s="20">
        <v>1</v>
      </c>
      <c r="I14" s="18">
        <v>13</v>
      </c>
      <c r="J14" s="18" t="str">
        <f t="shared" si="2"/>
        <v/>
      </c>
      <c r="K14" s="18">
        <v>13</v>
      </c>
      <c r="L14" s="18" t="str">
        <f t="shared" si="3"/>
        <v/>
      </c>
      <c r="N14" s="18" t="str">
        <f t="shared" si="4"/>
        <v>3 2</v>
      </c>
      <c r="O14" s="18">
        <v>3</v>
      </c>
      <c r="P14" s="18" t="s">
        <v>36</v>
      </c>
      <c r="Q14" s="18">
        <v>2</v>
      </c>
      <c r="T14" s="18" t="str">
        <f t="shared" si="5"/>
        <v/>
      </c>
    </row>
    <row r="15" spans="1:20" ht="15.75" customHeight="1">
      <c r="A15" s="20" t="str">
        <f t="shared" si="0"/>
        <v>14 Barton Rovers A</v>
      </c>
      <c r="B15" s="20">
        <f t="shared" si="1"/>
        <v>14</v>
      </c>
      <c r="C15" s="20">
        <v>14</v>
      </c>
      <c r="D15" s="24"/>
      <c r="E15" s="20"/>
      <c r="F15" s="21" t="s">
        <v>17</v>
      </c>
      <c r="G15" s="20">
        <v>1</v>
      </c>
      <c r="I15" s="18">
        <v>14</v>
      </c>
      <c r="J15" s="18" t="str">
        <f t="shared" si="2"/>
        <v/>
      </c>
      <c r="K15" s="18">
        <v>14</v>
      </c>
      <c r="L15" s="18" t="str">
        <f t="shared" si="3"/>
        <v/>
      </c>
      <c r="N15" s="18" t="str">
        <f t="shared" si="4"/>
        <v>4 2</v>
      </c>
      <c r="O15" s="18">
        <v>4</v>
      </c>
      <c r="P15" s="18" t="s">
        <v>37</v>
      </c>
      <c r="Q15" s="18">
        <v>2</v>
      </c>
      <c r="T15" s="18" t="str">
        <f t="shared" si="5"/>
        <v/>
      </c>
    </row>
    <row r="16" spans="1:20" ht="15.75" customHeight="1">
      <c r="A16" s="20" t="str">
        <f t="shared" si="0"/>
        <v>15 Barton Rovers A</v>
      </c>
      <c r="B16" s="20">
        <f t="shared" si="1"/>
        <v>15</v>
      </c>
      <c r="C16" s="20">
        <v>15</v>
      </c>
      <c r="D16" s="24"/>
      <c r="E16" s="20"/>
      <c r="F16" s="21" t="s">
        <v>17</v>
      </c>
      <c r="G16" s="20">
        <v>1</v>
      </c>
      <c r="I16" s="18">
        <v>15</v>
      </c>
      <c r="J16" s="18" t="str">
        <f t="shared" si="2"/>
        <v/>
      </c>
      <c r="K16" s="18">
        <v>15</v>
      </c>
      <c r="L16" s="18" t="str">
        <f t="shared" si="3"/>
        <v/>
      </c>
      <c r="N16" s="18" t="str">
        <f t="shared" si="4"/>
        <v>5 2</v>
      </c>
      <c r="O16" s="18">
        <v>5</v>
      </c>
      <c r="P16" s="18" t="s">
        <v>38</v>
      </c>
      <c r="Q16" s="18">
        <v>2</v>
      </c>
      <c r="T16" s="18" t="str">
        <f t="shared" si="5"/>
        <v/>
      </c>
    </row>
    <row r="17" spans="1:20" ht="15.75" customHeight="1">
      <c r="A17" s="17" t="str">
        <f t="shared" si="0"/>
        <v>1 Barton Rovers Dogs</v>
      </c>
      <c r="B17" s="17">
        <f t="shared" si="1"/>
        <v>1</v>
      </c>
      <c r="C17" s="17">
        <v>1</v>
      </c>
      <c r="D17" s="25" t="s">
        <v>39</v>
      </c>
      <c r="E17" s="17"/>
      <c r="F17" s="22" t="s">
        <v>19</v>
      </c>
      <c r="G17" s="17">
        <v>1</v>
      </c>
      <c r="N17" s="18" t="str">
        <f t="shared" si="4"/>
        <v>6 2</v>
      </c>
      <c r="O17" s="18">
        <v>6</v>
      </c>
      <c r="P17" s="18" t="s">
        <v>40</v>
      </c>
      <c r="Q17" s="18">
        <v>2</v>
      </c>
      <c r="T17" s="18" t="str">
        <f t="shared" si="5"/>
        <v/>
      </c>
    </row>
    <row r="18" spans="1:20" ht="15.75" customHeight="1">
      <c r="A18" s="17" t="str">
        <f t="shared" si="0"/>
        <v>2 Barton Rovers Dogs</v>
      </c>
      <c r="B18" s="17">
        <f t="shared" si="1"/>
        <v>2</v>
      </c>
      <c r="C18" s="17">
        <v>2</v>
      </c>
      <c r="D18" s="25" t="s">
        <v>41</v>
      </c>
      <c r="E18" s="17"/>
      <c r="F18" s="22" t="s">
        <v>19</v>
      </c>
      <c r="G18" s="17">
        <v>1</v>
      </c>
      <c r="N18" s="18" t="str">
        <f t="shared" si="4"/>
        <v>7 2</v>
      </c>
      <c r="O18" s="18">
        <v>7</v>
      </c>
      <c r="P18" s="18" t="s">
        <v>42</v>
      </c>
      <c r="Q18" s="18">
        <v>2</v>
      </c>
      <c r="T18" s="18" t="str">
        <f t="shared" si="5"/>
        <v/>
      </c>
    </row>
    <row r="19" spans="1:20" ht="15.75" customHeight="1">
      <c r="A19" s="17" t="str">
        <f t="shared" si="0"/>
        <v>3 Barton Rovers Dogs</v>
      </c>
      <c r="B19" s="17">
        <f t="shared" si="1"/>
        <v>3</v>
      </c>
      <c r="C19" s="17">
        <v>3</v>
      </c>
      <c r="D19" s="25" t="s">
        <v>43</v>
      </c>
      <c r="E19" s="17"/>
      <c r="F19" s="22" t="s">
        <v>19</v>
      </c>
      <c r="G19" s="17">
        <v>1</v>
      </c>
      <c r="N19" s="18" t="str">
        <f t="shared" si="4"/>
        <v>8 2</v>
      </c>
      <c r="O19" s="18">
        <v>8</v>
      </c>
      <c r="P19" s="18" t="s">
        <v>44</v>
      </c>
      <c r="Q19" s="18">
        <v>2</v>
      </c>
      <c r="T19" s="18" t="str">
        <f t="shared" si="5"/>
        <v/>
      </c>
    </row>
    <row r="20" spans="1:20" ht="15.75" customHeight="1">
      <c r="A20" s="17" t="str">
        <f t="shared" si="0"/>
        <v>4 Barton Rovers Dogs</v>
      </c>
      <c r="B20" s="17">
        <f t="shared" si="1"/>
        <v>4</v>
      </c>
      <c r="C20" s="17">
        <v>4</v>
      </c>
      <c r="D20" s="25" t="s">
        <v>45</v>
      </c>
      <c r="E20" s="17"/>
      <c r="F20" s="22" t="s">
        <v>19</v>
      </c>
      <c r="G20" s="17">
        <v>1</v>
      </c>
      <c r="N20" s="18" t="str">
        <f t="shared" si="4"/>
        <v>9 2</v>
      </c>
      <c r="O20" s="18">
        <v>9</v>
      </c>
      <c r="P20" s="18" t="s">
        <v>46</v>
      </c>
      <c r="Q20" s="18">
        <v>2</v>
      </c>
      <c r="T20" s="18" t="str">
        <f t="shared" si="5"/>
        <v/>
      </c>
    </row>
    <row r="21" spans="1:20" ht="15.75" customHeight="1">
      <c r="A21" s="17" t="str">
        <f t="shared" si="0"/>
        <v>5 Barton Rovers Dogs</v>
      </c>
      <c r="B21" s="17">
        <f t="shared" si="1"/>
        <v>5</v>
      </c>
      <c r="C21" s="17">
        <v>5</v>
      </c>
      <c r="D21" s="25" t="s">
        <v>47</v>
      </c>
      <c r="E21" s="17"/>
      <c r="F21" s="22" t="s">
        <v>19</v>
      </c>
      <c r="G21" s="17">
        <v>1</v>
      </c>
    </row>
    <row r="22" spans="1:20" ht="15.75" customHeight="1">
      <c r="A22" s="17" t="str">
        <f t="shared" si="0"/>
        <v>6 Barton Rovers Dogs</v>
      </c>
      <c r="B22" s="17">
        <f t="shared" si="1"/>
        <v>6</v>
      </c>
      <c r="C22" s="17">
        <v>6</v>
      </c>
      <c r="D22" s="25" t="s">
        <v>48</v>
      </c>
      <c r="E22" s="17"/>
      <c r="F22" s="22" t="s">
        <v>19</v>
      </c>
      <c r="G22" s="17">
        <v>1</v>
      </c>
    </row>
    <row r="23" spans="1:20" ht="15.75" customHeight="1">
      <c r="A23" s="17" t="str">
        <f t="shared" si="0"/>
        <v>7 Barton Rovers Dogs</v>
      </c>
      <c r="B23" s="17">
        <f t="shared" si="1"/>
        <v>7</v>
      </c>
      <c r="C23" s="17">
        <v>7</v>
      </c>
      <c r="D23" s="25" t="s">
        <v>49</v>
      </c>
      <c r="E23" s="17"/>
      <c r="F23" s="22" t="s">
        <v>19</v>
      </c>
      <c r="G23" s="17">
        <v>1</v>
      </c>
      <c r="P23" s="18" t="s">
        <v>5</v>
      </c>
    </row>
    <row r="24" spans="1:20" ht="15.75" customHeight="1">
      <c r="A24" s="17" t="str">
        <f t="shared" si="0"/>
        <v>8 Barton Rovers Dogs</v>
      </c>
      <c r="B24" s="17">
        <f t="shared" si="1"/>
        <v>8</v>
      </c>
      <c r="C24" s="17">
        <v>8</v>
      </c>
      <c r="D24" s="25" t="s">
        <v>50</v>
      </c>
      <c r="E24" s="17"/>
      <c r="F24" s="22" t="s">
        <v>19</v>
      </c>
      <c r="G24" s="17">
        <v>1</v>
      </c>
      <c r="N24" s="18" t="s">
        <v>51</v>
      </c>
      <c r="P24" s="18">
        <v>0</v>
      </c>
    </row>
    <row r="25" spans="1:20" ht="15.75" customHeight="1">
      <c r="A25" s="17" t="str">
        <f t="shared" si="0"/>
        <v>9 Barton Rovers Dogs</v>
      </c>
      <c r="B25" s="17">
        <f t="shared" si="1"/>
        <v>9</v>
      </c>
      <c r="C25" s="17">
        <v>9</v>
      </c>
      <c r="D25" s="25" t="s">
        <v>52</v>
      </c>
      <c r="E25" s="17"/>
      <c r="F25" s="22" t="s">
        <v>19</v>
      </c>
      <c r="G25" s="17">
        <v>1</v>
      </c>
      <c r="N25" s="18">
        <v>1</v>
      </c>
      <c r="P25" s="18">
        <v>1</v>
      </c>
    </row>
    <row r="26" spans="1:20" ht="15.75" customHeight="1">
      <c r="A26" s="17" t="str">
        <f t="shared" si="0"/>
        <v>10 Barton Rovers Dogs</v>
      </c>
      <c r="B26" s="17">
        <f t="shared" si="1"/>
        <v>10</v>
      </c>
      <c r="C26" s="17">
        <v>10</v>
      </c>
      <c r="D26" s="25" t="s">
        <v>53</v>
      </c>
      <c r="E26" s="17"/>
      <c r="F26" s="22" t="s">
        <v>19</v>
      </c>
      <c r="G26" s="17">
        <v>1</v>
      </c>
      <c r="N26" s="18">
        <v>2</v>
      </c>
      <c r="P26" s="18">
        <v>2</v>
      </c>
    </row>
    <row r="27" spans="1:20" ht="15.75" customHeight="1">
      <c r="A27" s="17" t="str">
        <f t="shared" si="0"/>
        <v>11 Barton Rovers Dogs</v>
      </c>
      <c r="B27" s="17">
        <f t="shared" si="1"/>
        <v>11</v>
      </c>
      <c r="C27" s="17">
        <v>11</v>
      </c>
      <c r="D27" s="25"/>
      <c r="E27" s="17"/>
      <c r="F27" s="22" t="s">
        <v>19</v>
      </c>
      <c r="G27" s="17">
        <v>1</v>
      </c>
      <c r="N27" s="18" t="s">
        <v>2</v>
      </c>
    </row>
    <row r="28" spans="1:20" ht="15.75" customHeight="1">
      <c r="A28" s="17" t="str">
        <f t="shared" si="0"/>
        <v>12 Barton Rovers Dogs</v>
      </c>
      <c r="B28" s="17">
        <f t="shared" si="1"/>
        <v>12</v>
      </c>
      <c r="C28" s="17">
        <v>12</v>
      </c>
      <c r="D28" s="25"/>
      <c r="E28" s="17"/>
      <c r="F28" s="22" t="s">
        <v>19</v>
      </c>
      <c r="G28" s="17">
        <v>1</v>
      </c>
    </row>
    <row r="29" spans="1:20" ht="15.75" customHeight="1">
      <c r="A29" s="17" t="str">
        <f t="shared" si="0"/>
        <v>13 Barton Rovers Dogs</v>
      </c>
      <c r="B29" s="17">
        <f t="shared" si="1"/>
        <v>13</v>
      </c>
      <c r="C29" s="17">
        <v>13</v>
      </c>
      <c r="D29" s="25"/>
      <c r="E29" s="17"/>
      <c r="F29" s="22" t="s">
        <v>19</v>
      </c>
      <c r="G29" s="17">
        <v>1</v>
      </c>
    </row>
    <row r="30" spans="1:20" ht="15.75" customHeight="1">
      <c r="A30" s="17" t="str">
        <f t="shared" si="0"/>
        <v>14 Barton Rovers Dogs</v>
      </c>
      <c r="B30" s="17">
        <f t="shared" si="1"/>
        <v>14</v>
      </c>
      <c r="C30" s="17">
        <v>14</v>
      </c>
      <c r="D30" s="25"/>
      <c r="E30" s="17"/>
      <c r="F30" s="22" t="s">
        <v>19</v>
      </c>
      <c r="G30" s="17">
        <v>1</v>
      </c>
    </row>
    <row r="31" spans="1:20" ht="15.75" customHeight="1">
      <c r="A31" s="17" t="str">
        <f t="shared" si="0"/>
        <v>15 Barton Rovers Dogs</v>
      </c>
      <c r="B31" s="17">
        <f t="shared" si="1"/>
        <v>15</v>
      </c>
      <c r="C31" s="17">
        <v>15</v>
      </c>
      <c r="D31" s="25"/>
      <c r="E31" s="17"/>
      <c r="F31" s="22" t="s">
        <v>19</v>
      </c>
      <c r="G31" s="17">
        <v>1</v>
      </c>
    </row>
    <row r="32" spans="1:20" ht="15.75" customHeight="1">
      <c r="A32" s="20" t="str">
        <f t="shared" si="0"/>
        <v>1 Flitwick Club A</v>
      </c>
      <c r="B32" s="20">
        <f t="shared" si="1"/>
        <v>1</v>
      </c>
      <c r="C32" s="20">
        <v>1</v>
      </c>
      <c r="D32" s="24" t="s">
        <v>54</v>
      </c>
      <c r="E32" s="20"/>
      <c r="F32" s="21" t="s">
        <v>21</v>
      </c>
      <c r="G32" s="20">
        <v>1</v>
      </c>
    </row>
    <row r="33" spans="1:7" ht="15.75" customHeight="1">
      <c r="A33" s="20" t="str">
        <f t="shared" si="0"/>
        <v>2 Flitwick Club A</v>
      </c>
      <c r="B33" s="20">
        <f t="shared" si="1"/>
        <v>2</v>
      </c>
      <c r="C33" s="20">
        <v>2</v>
      </c>
      <c r="D33" s="24" t="s">
        <v>55</v>
      </c>
      <c r="E33" s="20"/>
      <c r="F33" s="21" t="s">
        <v>21</v>
      </c>
      <c r="G33" s="20">
        <v>1</v>
      </c>
    </row>
    <row r="34" spans="1:7" ht="15.75" customHeight="1">
      <c r="A34" s="20" t="str">
        <f t="shared" si="0"/>
        <v>3 Flitwick Club A</v>
      </c>
      <c r="B34" s="20">
        <f t="shared" si="1"/>
        <v>3</v>
      </c>
      <c r="C34" s="20">
        <v>3</v>
      </c>
      <c r="D34" s="24" t="s">
        <v>56</v>
      </c>
      <c r="E34" s="20"/>
      <c r="F34" s="21" t="s">
        <v>21</v>
      </c>
      <c r="G34" s="20">
        <v>1</v>
      </c>
    </row>
    <row r="35" spans="1:7" ht="15.75" customHeight="1">
      <c r="A35" s="20" t="str">
        <f t="shared" si="0"/>
        <v>4 Flitwick Club A</v>
      </c>
      <c r="B35" s="20">
        <f t="shared" si="1"/>
        <v>4</v>
      </c>
      <c r="C35" s="20">
        <v>4</v>
      </c>
      <c r="D35" s="24" t="s">
        <v>57</v>
      </c>
      <c r="E35" s="20"/>
      <c r="F35" s="21" t="s">
        <v>21</v>
      </c>
      <c r="G35" s="20">
        <v>1</v>
      </c>
    </row>
    <row r="36" spans="1:7" ht="15.75" customHeight="1">
      <c r="A36" s="20" t="str">
        <f t="shared" si="0"/>
        <v>5 Flitwick Club A</v>
      </c>
      <c r="B36" s="20">
        <f t="shared" si="1"/>
        <v>5</v>
      </c>
      <c r="C36" s="20">
        <v>5</v>
      </c>
      <c r="D36" s="24" t="s">
        <v>58</v>
      </c>
      <c r="E36" s="20"/>
      <c r="F36" s="21" t="s">
        <v>21</v>
      </c>
      <c r="G36" s="20">
        <v>1</v>
      </c>
    </row>
    <row r="37" spans="1:7" ht="15.75" customHeight="1">
      <c r="A37" s="20" t="str">
        <f t="shared" si="0"/>
        <v>6 Flitwick Club A</v>
      </c>
      <c r="B37" s="20">
        <f t="shared" si="1"/>
        <v>6</v>
      </c>
      <c r="C37" s="20">
        <v>6</v>
      </c>
      <c r="D37" s="24" t="s">
        <v>59</v>
      </c>
      <c r="E37" s="20"/>
      <c r="F37" s="21" t="s">
        <v>21</v>
      </c>
      <c r="G37" s="20">
        <v>1</v>
      </c>
    </row>
    <row r="38" spans="1:7" ht="15.75" customHeight="1">
      <c r="A38" s="20" t="str">
        <f t="shared" si="0"/>
        <v>7 Flitwick Club A</v>
      </c>
      <c r="B38" s="20">
        <f t="shared" si="1"/>
        <v>7</v>
      </c>
      <c r="C38" s="20">
        <v>7</v>
      </c>
      <c r="D38" s="24" t="s">
        <v>60</v>
      </c>
      <c r="E38" s="20"/>
      <c r="F38" s="21" t="s">
        <v>21</v>
      </c>
      <c r="G38" s="20">
        <v>1</v>
      </c>
    </row>
    <row r="39" spans="1:7" ht="15.75" customHeight="1">
      <c r="A39" s="20" t="str">
        <f t="shared" si="0"/>
        <v>8 Flitwick Club A</v>
      </c>
      <c r="B39" s="20">
        <f t="shared" si="1"/>
        <v>8</v>
      </c>
      <c r="C39" s="20">
        <v>8</v>
      </c>
      <c r="D39" s="24" t="s">
        <v>61</v>
      </c>
      <c r="E39" s="20"/>
      <c r="F39" s="21" t="s">
        <v>21</v>
      </c>
      <c r="G39" s="20">
        <v>1</v>
      </c>
    </row>
    <row r="40" spans="1:7" ht="15.75" customHeight="1">
      <c r="A40" s="20" t="str">
        <f t="shared" si="0"/>
        <v>9 Flitwick Club A</v>
      </c>
      <c r="B40" s="20">
        <f t="shared" si="1"/>
        <v>9</v>
      </c>
      <c r="C40" s="20">
        <v>9</v>
      </c>
      <c r="D40" s="24" t="s">
        <v>62</v>
      </c>
      <c r="E40" s="20"/>
      <c r="F40" s="21" t="s">
        <v>21</v>
      </c>
      <c r="G40" s="20">
        <v>1</v>
      </c>
    </row>
    <row r="41" spans="1:7" ht="15.75" customHeight="1">
      <c r="A41" s="20" t="str">
        <f t="shared" si="0"/>
        <v>10 Flitwick Club A</v>
      </c>
      <c r="B41" s="20">
        <f t="shared" si="1"/>
        <v>10</v>
      </c>
      <c r="C41" s="20">
        <v>10</v>
      </c>
      <c r="D41" s="24"/>
      <c r="E41" s="20"/>
      <c r="F41" s="21" t="s">
        <v>21</v>
      </c>
      <c r="G41" s="20">
        <v>1</v>
      </c>
    </row>
    <row r="42" spans="1:7" ht="15.75" customHeight="1">
      <c r="A42" s="20" t="str">
        <f t="shared" si="0"/>
        <v>11 Flitwick Club A</v>
      </c>
      <c r="B42" s="20">
        <f t="shared" si="1"/>
        <v>11</v>
      </c>
      <c r="C42" s="20">
        <v>11</v>
      </c>
      <c r="D42" s="24"/>
      <c r="E42" s="20"/>
      <c r="F42" s="21" t="s">
        <v>21</v>
      </c>
      <c r="G42" s="20">
        <v>1</v>
      </c>
    </row>
    <row r="43" spans="1:7" ht="15.75" customHeight="1">
      <c r="A43" s="20" t="str">
        <f t="shared" si="0"/>
        <v>12 Flitwick Club A</v>
      </c>
      <c r="B43" s="20">
        <f t="shared" si="1"/>
        <v>12</v>
      </c>
      <c r="C43" s="20">
        <v>12</v>
      </c>
      <c r="D43" s="24"/>
      <c r="E43" s="20"/>
      <c r="F43" s="21" t="s">
        <v>21</v>
      </c>
      <c r="G43" s="20">
        <v>1</v>
      </c>
    </row>
    <row r="44" spans="1:7" ht="15.75" customHeight="1">
      <c r="A44" s="20" t="str">
        <f t="shared" si="0"/>
        <v>13 Flitwick Club A</v>
      </c>
      <c r="B44" s="20">
        <f t="shared" si="1"/>
        <v>13</v>
      </c>
      <c r="C44" s="20">
        <v>13</v>
      </c>
      <c r="D44" s="24"/>
      <c r="E44" s="20"/>
      <c r="F44" s="21" t="s">
        <v>21</v>
      </c>
      <c r="G44" s="20">
        <v>1</v>
      </c>
    </row>
    <row r="45" spans="1:7" ht="15.75" customHeight="1">
      <c r="A45" s="20" t="str">
        <f t="shared" si="0"/>
        <v>14 Flitwick Club A</v>
      </c>
      <c r="B45" s="20">
        <f t="shared" si="1"/>
        <v>14</v>
      </c>
      <c r="C45" s="20">
        <v>14</v>
      </c>
      <c r="D45" s="24"/>
      <c r="E45" s="20"/>
      <c r="F45" s="21" t="s">
        <v>21</v>
      </c>
      <c r="G45" s="20">
        <v>1</v>
      </c>
    </row>
    <row r="46" spans="1:7" ht="15.75" customHeight="1">
      <c r="A46" s="20" t="str">
        <f t="shared" si="0"/>
        <v>15 Flitwick Club A</v>
      </c>
      <c r="B46" s="20">
        <f t="shared" si="1"/>
        <v>15</v>
      </c>
      <c r="C46" s="20">
        <v>15</v>
      </c>
      <c r="D46" s="24"/>
      <c r="E46" s="20"/>
      <c r="F46" s="21" t="s">
        <v>21</v>
      </c>
      <c r="G46" s="20">
        <v>1</v>
      </c>
    </row>
    <row r="47" spans="1:7" ht="15.75" customHeight="1">
      <c r="A47" s="17" t="str">
        <f t="shared" si="0"/>
        <v>1 Flitwick Club B</v>
      </c>
      <c r="B47" s="17">
        <f t="shared" si="1"/>
        <v>1</v>
      </c>
      <c r="C47" s="17">
        <v>1</v>
      </c>
      <c r="D47" s="25" t="s">
        <v>63</v>
      </c>
      <c r="E47" s="17"/>
      <c r="F47" s="22" t="s">
        <v>23</v>
      </c>
      <c r="G47" s="17">
        <v>1</v>
      </c>
    </row>
    <row r="48" spans="1:7" ht="15.75" customHeight="1">
      <c r="A48" s="17" t="str">
        <f t="shared" si="0"/>
        <v>2 Flitwick Club B</v>
      </c>
      <c r="B48" s="17">
        <f t="shared" si="1"/>
        <v>2</v>
      </c>
      <c r="C48" s="17">
        <v>2</v>
      </c>
      <c r="D48" s="25" t="s">
        <v>64</v>
      </c>
      <c r="E48" s="17"/>
      <c r="F48" s="22" t="s">
        <v>23</v>
      </c>
      <c r="G48" s="17">
        <v>1</v>
      </c>
    </row>
    <row r="49" spans="1:7" ht="15.75" customHeight="1">
      <c r="A49" s="17" t="str">
        <f t="shared" si="0"/>
        <v>3 Flitwick Club B</v>
      </c>
      <c r="B49" s="17">
        <f t="shared" si="1"/>
        <v>3</v>
      </c>
      <c r="C49" s="17">
        <v>3</v>
      </c>
      <c r="D49" s="25" t="s">
        <v>65</v>
      </c>
      <c r="E49" s="17"/>
      <c r="F49" s="22" t="s">
        <v>23</v>
      </c>
      <c r="G49" s="17">
        <v>1</v>
      </c>
    </row>
    <row r="50" spans="1:7" ht="15.75" customHeight="1">
      <c r="A50" s="17" t="str">
        <f t="shared" si="0"/>
        <v>4 Flitwick Club B</v>
      </c>
      <c r="B50" s="17">
        <f t="shared" si="1"/>
        <v>4</v>
      </c>
      <c r="C50" s="17">
        <v>4</v>
      </c>
      <c r="D50" s="25" t="s">
        <v>66</v>
      </c>
      <c r="E50" s="17"/>
      <c r="F50" s="22" t="s">
        <v>23</v>
      </c>
      <c r="G50" s="17">
        <v>1</v>
      </c>
    </row>
    <row r="51" spans="1:7" ht="15.75" customHeight="1">
      <c r="A51" s="17" t="str">
        <f t="shared" si="0"/>
        <v>5 Flitwick Club B</v>
      </c>
      <c r="B51" s="17">
        <f t="shared" si="1"/>
        <v>5</v>
      </c>
      <c r="C51" s="17">
        <v>5</v>
      </c>
      <c r="D51" s="25" t="s">
        <v>67</v>
      </c>
      <c r="E51" s="17"/>
      <c r="F51" s="22" t="s">
        <v>23</v>
      </c>
      <c r="G51" s="17">
        <v>1</v>
      </c>
    </row>
    <row r="52" spans="1:7" ht="15.75" customHeight="1">
      <c r="A52" s="17" t="str">
        <f t="shared" si="0"/>
        <v>6 Flitwick Club B</v>
      </c>
      <c r="B52" s="17">
        <f t="shared" si="1"/>
        <v>6</v>
      </c>
      <c r="C52" s="17">
        <v>6</v>
      </c>
      <c r="D52" s="25" t="s">
        <v>68</v>
      </c>
      <c r="E52" s="17"/>
      <c r="F52" s="22" t="s">
        <v>23</v>
      </c>
      <c r="G52" s="17">
        <v>1</v>
      </c>
    </row>
    <row r="53" spans="1:7" ht="15.75" customHeight="1">
      <c r="A53" s="17" t="str">
        <f t="shared" si="0"/>
        <v>7 Flitwick Club B</v>
      </c>
      <c r="B53" s="17">
        <f t="shared" si="1"/>
        <v>7</v>
      </c>
      <c r="C53" s="17">
        <v>7</v>
      </c>
      <c r="D53" s="25" t="s">
        <v>69</v>
      </c>
      <c r="E53" s="17"/>
      <c r="F53" s="22" t="s">
        <v>23</v>
      </c>
      <c r="G53" s="17">
        <v>1</v>
      </c>
    </row>
    <row r="54" spans="1:7" ht="15.75" customHeight="1">
      <c r="A54" s="17" t="str">
        <f t="shared" si="0"/>
        <v>8 Flitwick Club B</v>
      </c>
      <c r="B54" s="17">
        <f t="shared" si="1"/>
        <v>8</v>
      </c>
      <c r="C54" s="17">
        <v>8</v>
      </c>
      <c r="D54" s="25" t="s">
        <v>70</v>
      </c>
      <c r="E54" s="17"/>
      <c r="F54" s="22" t="s">
        <v>23</v>
      </c>
      <c r="G54" s="17">
        <v>1</v>
      </c>
    </row>
    <row r="55" spans="1:7" ht="15.75" customHeight="1">
      <c r="A55" s="17" t="str">
        <f t="shared" si="0"/>
        <v>9 Flitwick Club B</v>
      </c>
      <c r="B55" s="17">
        <f t="shared" si="1"/>
        <v>9</v>
      </c>
      <c r="C55" s="17">
        <v>9</v>
      </c>
      <c r="D55" s="25" t="s">
        <v>71</v>
      </c>
      <c r="E55" s="17"/>
      <c r="F55" s="22" t="s">
        <v>23</v>
      </c>
      <c r="G55" s="17">
        <v>1</v>
      </c>
    </row>
    <row r="56" spans="1:7" ht="15.75" customHeight="1">
      <c r="A56" s="17" t="str">
        <f t="shared" si="0"/>
        <v>10 Flitwick Club B</v>
      </c>
      <c r="B56" s="17">
        <f t="shared" si="1"/>
        <v>10</v>
      </c>
      <c r="C56" s="17">
        <v>10</v>
      </c>
      <c r="D56" s="25" t="s">
        <v>72</v>
      </c>
      <c r="E56" s="17"/>
      <c r="F56" s="22" t="s">
        <v>23</v>
      </c>
      <c r="G56" s="17">
        <v>1</v>
      </c>
    </row>
    <row r="57" spans="1:7" ht="15.75" customHeight="1">
      <c r="A57" s="17" t="str">
        <f t="shared" si="0"/>
        <v>11 Flitwick Club B</v>
      </c>
      <c r="B57" s="17">
        <f t="shared" si="1"/>
        <v>11</v>
      </c>
      <c r="C57" s="17">
        <v>11</v>
      </c>
      <c r="D57" s="25" t="s">
        <v>73</v>
      </c>
      <c r="E57" s="17"/>
      <c r="F57" s="22" t="s">
        <v>23</v>
      </c>
      <c r="G57" s="17">
        <v>1</v>
      </c>
    </row>
    <row r="58" spans="1:7" ht="15.75" customHeight="1">
      <c r="A58" s="17" t="str">
        <f t="shared" si="0"/>
        <v>12 Flitwick Club B</v>
      </c>
      <c r="B58" s="17">
        <f t="shared" si="1"/>
        <v>12</v>
      </c>
      <c r="C58" s="17">
        <v>12</v>
      </c>
      <c r="D58" s="25" t="s">
        <v>74</v>
      </c>
      <c r="E58" s="17"/>
      <c r="F58" s="22" t="s">
        <v>23</v>
      </c>
      <c r="G58" s="17">
        <v>1</v>
      </c>
    </row>
    <row r="59" spans="1:7" ht="15.75" customHeight="1">
      <c r="A59" s="17" t="str">
        <f t="shared" si="0"/>
        <v>13 Flitwick Club B</v>
      </c>
      <c r="B59" s="17">
        <f t="shared" si="1"/>
        <v>13</v>
      </c>
      <c r="C59" s="17">
        <v>13</v>
      </c>
      <c r="D59" s="25" t="s">
        <v>75</v>
      </c>
      <c r="E59" s="17"/>
      <c r="F59" s="22" t="s">
        <v>23</v>
      </c>
      <c r="G59" s="17">
        <v>1</v>
      </c>
    </row>
    <row r="60" spans="1:7" ht="15.75" customHeight="1">
      <c r="A60" s="17" t="str">
        <f t="shared" si="0"/>
        <v>14 Flitwick Club B</v>
      </c>
      <c r="B60" s="17">
        <f t="shared" si="1"/>
        <v>14</v>
      </c>
      <c r="C60" s="17">
        <v>14</v>
      </c>
      <c r="D60" s="25" t="s">
        <v>76</v>
      </c>
      <c r="E60" s="17"/>
      <c r="F60" s="22" t="s">
        <v>23</v>
      </c>
      <c r="G60" s="17">
        <v>1</v>
      </c>
    </row>
    <row r="61" spans="1:7" ht="15.75" customHeight="1">
      <c r="A61" s="17" t="str">
        <f t="shared" si="0"/>
        <v>15 Flitwick Club B</v>
      </c>
      <c r="B61" s="17">
        <f t="shared" si="1"/>
        <v>15</v>
      </c>
      <c r="C61" s="17">
        <v>15</v>
      </c>
      <c r="D61" s="25" t="s">
        <v>77</v>
      </c>
      <c r="E61" s="17"/>
      <c r="F61" s="22" t="s">
        <v>23</v>
      </c>
      <c r="G61" s="17">
        <v>1</v>
      </c>
    </row>
    <row r="62" spans="1:7" ht="15.75" customHeight="1">
      <c r="A62" s="20" t="str">
        <f t="shared" si="0"/>
        <v>1 Green Man A</v>
      </c>
      <c r="B62" s="20">
        <f t="shared" si="1"/>
        <v>1</v>
      </c>
      <c r="C62" s="20">
        <v>1</v>
      </c>
      <c r="D62" s="24" t="s">
        <v>78</v>
      </c>
      <c r="E62" s="20"/>
      <c r="F62" s="21" t="s">
        <v>25</v>
      </c>
      <c r="G62" s="20">
        <v>1</v>
      </c>
    </row>
    <row r="63" spans="1:7" ht="15.75" customHeight="1">
      <c r="A63" s="20" t="str">
        <f t="shared" si="0"/>
        <v>2 Green Man A</v>
      </c>
      <c r="B63" s="20">
        <f t="shared" si="1"/>
        <v>2</v>
      </c>
      <c r="C63" s="20">
        <v>2</v>
      </c>
      <c r="D63" s="24" t="s">
        <v>79</v>
      </c>
      <c r="E63" s="20"/>
      <c r="F63" s="21" t="s">
        <v>25</v>
      </c>
      <c r="G63" s="20">
        <v>1</v>
      </c>
    </row>
    <row r="64" spans="1:7" ht="15.75" customHeight="1">
      <c r="A64" s="20" t="str">
        <f t="shared" si="0"/>
        <v>3 Green Man A</v>
      </c>
      <c r="B64" s="20">
        <f t="shared" si="1"/>
        <v>3</v>
      </c>
      <c r="C64" s="20">
        <v>3</v>
      </c>
      <c r="D64" s="24" t="s">
        <v>80</v>
      </c>
      <c r="E64" s="20"/>
      <c r="F64" s="21" t="s">
        <v>25</v>
      </c>
      <c r="G64" s="20">
        <v>1</v>
      </c>
    </row>
    <row r="65" spans="1:7" ht="15.75" customHeight="1">
      <c r="A65" s="20" t="str">
        <f t="shared" si="0"/>
        <v>4 Green Man A</v>
      </c>
      <c r="B65" s="20">
        <f t="shared" si="1"/>
        <v>4</v>
      </c>
      <c r="C65" s="20">
        <v>4</v>
      </c>
      <c r="D65" s="24" t="s">
        <v>81</v>
      </c>
      <c r="E65" s="20"/>
      <c r="F65" s="21" t="s">
        <v>25</v>
      </c>
      <c r="G65" s="20">
        <v>1</v>
      </c>
    </row>
    <row r="66" spans="1:7" ht="15.75" customHeight="1">
      <c r="A66" s="20" t="str">
        <f t="shared" si="0"/>
        <v>5 Green Man A</v>
      </c>
      <c r="B66" s="20">
        <f t="shared" si="1"/>
        <v>5</v>
      </c>
      <c r="C66" s="20">
        <v>5</v>
      </c>
      <c r="D66" s="24" t="s">
        <v>82</v>
      </c>
      <c r="E66" s="20"/>
      <c r="F66" s="21" t="s">
        <v>25</v>
      </c>
      <c r="G66" s="20">
        <v>1</v>
      </c>
    </row>
    <row r="67" spans="1:7" ht="15.75" customHeight="1">
      <c r="A67" s="20" t="str">
        <f t="shared" si="0"/>
        <v>6 Green Man A</v>
      </c>
      <c r="B67" s="20">
        <f t="shared" si="1"/>
        <v>6</v>
      </c>
      <c r="C67" s="20">
        <v>6</v>
      </c>
      <c r="D67" s="24" t="s">
        <v>83</v>
      </c>
      <c r="E67" s="20"/>
      <c r="F67" s="21" t="s">
        <v>25</v>
      </c>
      <c r="G67" s="20">
        <v>1</v>
      </c>
    </row>
    <row r="68" spans="1:7" ht="15.75" customHeight="1">
      <c r="A68" s="20" t="str">
        <f t="shared" si="0"/>
        <v>7 Green Man A</v>
      </c>
      <c r="B68" s="20">
        <f t="shared" si="1"/>
        <v>7</v>
      </c>
      <c r="C68" s="20">
        <v>7</v>
      </c>
      <c r="D68" s="24" t="s">
        <v>84</v>
      </c>
      <c r="E68" s="20"/>
      <c r="F68" s="21" t="s">
        <v>25</v>
      </c>
      <c r="G68" s="20">
        <v>1</v>
      </c>
    </row>
    <row r="69" spans="1:7" ht="15.75" customHeight="1">
      <c r="A69" s="20" t="str">
        <f t="shared" si="0"/>
        <v>8 Green Man A</v>
      </c>
      <c r="B69" s="20">
        <f t="shared" si="1"/>
        <v>8</v>
      </c>
      <c r="C69" s="20">
        <v>8</v>
      </c>
      <c r="D69" s="24" t="s">
        <v>85</v>
      </c>
      <c r="E69" s="20"/>
      <c r="F69" s="21" t="s">
        <v>25</v>
      </c>
      <c r="G69" s="20">
        <v>1</v>
      </c>
    </row>
    <row r="70" spans="1:7" ht="15.75" customHeight="1">
      <c r="A70" s="20" t="str">
        <f t="shared" si="0"/>
        <v>9 Green Man A</v>
      </c>
      <c r="B70" s="20">
        <f t="shared" si="1"/>
        <v>9</v>
      </c>
      <c r="C70" s="20">
        <v>9</v>
      </c>
      <c r="D70" s="24" t="s">
        <v>86</v>
      </c>
      <c r="E70" s="20"/>
      <c r="F70" s="21" t="s">
        <v>25</v>
      </c>
      <c r="G70" s="20">
        <v>1</v>
      </c>
    </row>
    <row r="71" spans="1:7" ht="15.75" customHeight="1">
      <c r="A71" s="20" t="str">
        <f t="shared" si="0"/>
        <v>10 Green Man A</v>
      </c>
      <c r="B71" s="20">
        <f t="shared" si="1"/>
        <v>10</v>
      </c>
      <c r="C71" s="20">
        <v>10</v>
      </c>
      <c r="D71" s="24" t="s">
        <v>87</v>
      </c>
      <c r="E71" s="20"/>
      <c r="F71" s="21" t="s">
        <v>25</v>
      </c>
      <c r="G71" s="20">
        <v>1</v>
      </c>
    </row>
    <row r="72" spans="1:7" ht="15.75" customHeight="1">
      <c r="A72" s="20" t="str">
        <f t="shared" si="0"/>
        <v>11 Green Man A</v>
      </c>
      <c r="B72" s="20">
        <f t="shared" si="1"/>
        <v>11</v>
      </c>
      <c r="C72" s="20">
        <v>11</v>
      </c>
      <c r="D72" s="24" t="s">
        <v>88</v>
      </c>
      <c r="E72" s="20"/>
      <c r="F72" s="21" t="s">
        <v>25</v>
      </c>
      <c r="G72" s="20">
        <v>1</v>
      </c>
    </row>
    <row r="73" spans="1:7" ht="15.75" customHeight="1">
      <c r="A73" s="20" t="str">
        <f t="shared" si="0"/>
        <v>12 Green Man A</v>
      </c>
      <c r="B73" s="20">
        <f t="shared" si="1"/>
        <v>12</v>
      </c>
      <c r="C73" s="20">
        <v>12</v>
      </c>
      <c r="D73" s="24" t="s">
        <v>89</v>
      </c>
      <c r="E73" s="20"/>
      <c r="F73" s="21" t="s">
        <v>25</v>
      </c>
      <c r="G73" s="20">
        <v>1</v>
      </c>
    </row>
    <row r="74" spans="1:7" ht="15.75" customHeight="1">
      <c r="A74" s="20" t="str">
        <f t="shared" si="0"/>
        <v>13 Green Man A</v>
      </c>
      <c r="B74" s="20">
        <f t="shared" si="1"/>
        <v>13</v>
      </c>
      <c r="C74" s="20">
        <v>13</v>
      </c>
      <c r="D74" s="24"/>
      <c r="E74" s="20"/>
      <c r="F74" s="21" t="s">
        <v>25</v>
      </c>
      <c r="G74" s="20">
        <v>1</v>
      </c>
    </row>
    <row r="75" spans="1:7" ht="15.75" customHeight="1">
      <c r="A75" s="20" t="str">
        <f t="shared" si="0"/>
        <v>14 Green Man A</v>
      </c>
      <c r="B75" s="20">
        <f t="shared" si="1"/>
        <v>14</v>
      </c>
      <c r="C75" s="20">
        <v>14</v>
      </c>
      <c r="D75" s="24"/>
      <c r="E75" s="20"/>
      <c r="F75" s="21" t="s">
        <v>25</v>
      </c>
      <c r="G75" s="20">
        <v>1</v>
      </c>
    </row>
    <row r="76" spans="1:7" ht="15.75" customHeight="1">
      <c r="A76" s="20" t="str">
        <f t="shared" si="0"/>
        <v>15 Green Man A</v>
      </c>
      <c r="B76" s="20">
        <f t="shared" si="1"/>
        <v>15</v>
      </c>
      <c r="C76" s="20">
        <v>15</v>
      </c>
      <c r="D76" s="24"/>
      <c r="E76" s="20"/>
      <c r="F76" s="21" t="s">
        <v>25</v>
      </c>
      <c r="G76" s="20">
        <v>1</v>
      </c>
    </row>
    <row r="77" spans="1:7" ht="15.75" customHeight="1">
      <c r="A77" s="17" t="str">
        <f t="shared" si="0"/>
        <v>1 Rose &amp; Crown</v>
      </c>
      <c r="B77" s="17">
        <f t="shared" si="1"/>
        <v>1</v>
      </c>
      <c r="C77" s="17">
        <v>1</v>
      </c>
      <c r="D77" s="25" t="s">
        <v>90</v>
      </c>
      <c r="E77" s="17"/>
      <c r="F77" s="22" t="s">
        <v>27</v>
      </c>
      <c r="G77" s="17">
        <v>1</v>
      </c>
    </row>
    <row r="78" spans="1:7" ht="15.75" customHeight="1">
      <c r="A78" s="17" t="str">
        <f t="shared" si="0"/>
        <v>2 Rose &amp; Crown</v>
      </c>
      <c r="B78" s="17">
        <f t="shared" si="1"/>
        <v>2</v>
      </c>
      <c r="C78" s="17">
        <v>2</v>
      </c>
      <c r="D78" s="25" t="s">
        <v>91</v>
      </c>
      <c r="E78" s="17"/>
      <c r="F78" s="22" t="s">
        <v>27</v>
      </c>
      <c r="G78" s="17">
        <v>1</v>
      </c>
    </row>
    <row r="79" spans="1:7" ht="15.75" customHeight="1">
      <c r="A79" s="17" t="str">
        <f t="shared" si="0"/>
        <v>3 Rose &amp; Crown</v>
      </c>
      <c r="B79" s="17">
        <f t="shared" si="1"/>
        <v>3</v>
      </c>
      <c r="C79" s="17">
        <v>3</v>
      </c>
      <c r="D79" s="25" t="s">
        <v>92</v>
      </c>
      <c r="E79" s="17"/>
      <c r="F79" s="22" t="s">
        <v>27</v>
      </c>
      <c r="G79" s="17">
        <v>1</v>
      </c>
    </row>
    <row r="80" spans="1:7" ht="15.75" customHeight="1">
      <c r="A80" s="17" t="str">
        <f t="shared" si="0"/>
        <v>4 Rose &amp; Crown</v>
      </c>
      <c r="B80" s="17">
        <f t="shared" si="1"/>
        <v>4</v>
      </c>
      <c r="C80" s="17">
        <v>4</v>
      </c>
      <c r="D80" s="25" t="s">
        <v>93</v>
      </c>
      <c r="E80" s="17"/>
      <c r="F80" s="22" t="s">
        <v>27</v>
      </c>
      <c r="G80" s="17">
        <v>1</v>
      </c>
    </row>
    <row r="81" spans="1:7" ht="15.75" customHeight="1">
      <c r="A81" s="17" t="str">
        <f t="shared" si="0"/>
        <v>5 Rose &amp; Crown</v>
      </c>
      <c r="B81" s="17">
        <f t="shared" si="1"/>
        <v>5</v>
      </c>
      <c r="C81" s="17">
        <v>5</v>
      </c>
      <c r="D81" s="25" t="s">
        <v>94</v>
      </c>
      <c r="E81" s="17"/>
      <c r="F81" s="22" t="s">
        <v>27</v>
      </c>
      <c r="G81" s="17">
        <v>1</v>
      </c>
    </row>
    <row r="82" spans="1:7" ht="15.75" customHeight="1">
      <c r="A82" s="17" t="str">
        <f t="shared" si="0"/>
        <v>6 Rose &amp; Crown</v>
      </c>
      <c r="B82" s="17">
        <f t="shared" si="1"/>
        <v>6</v>
      </c>
      <c r="C82" s="17">
        <v>6</v>
      </c>
      <c r="D82" s="25" t="s">
        <v>95</v>
      </c>
      <c r="E82" s="17"/>
      <c r="F82" s="22" t="s">
        <v>27</v>
      </c>
      <c r="G82" s="17">
        <v>1</v>
      </c>
    </row>
    <row r="83" spans="1:7" ht="15.75" customHeight="1">
      <c r="A83" s="17" t="str">
        <f t="shared" si="0"/>
        <v>7 Rose &amp; Crown</v>
      </c>
      <c r="B83" s="17">
        <f t="shared" si="1"/>
        <v>7</v>
      </c>
      <c r="C83" s="17">
        <v>7</v>
      </c>
      <c r="D83" s="25" t="s">
        <v>96</v>
      </c>
      <c r="E83" s="17"/>
      <c r="F83" s="22" t="s">
        <v>27</v>
      </c>
      <c r="G83" s="17">
        <v>1</v>
      </c>
    </row>
    <row r="84" spans="1:7" ht="15.75" customHeight="1">
      <c r="A84" s="17" t="str">
        <f t="shared" si="0"/>
        <v>8 Rose &amp; Crown</v>
      </c>
      <c r="B84" s="17">
        <f t="shared" si="1"/>
        <v>8</v>
      </c>
      <c r="C84" s="17">
        <v>8</v>
      </c>
      <c r="D84" s="25" t="s">
        <v>97</v>
      </c>
      <c r="E84" s="17"/>
      <c r="F84" s="22" t="s">
        <v>27</v>
      </c>
      <c r="G84" s="17">
        <v>1</v>
      </c>
    </row>
    <row r="85" spans="1:7" ht="15.75" customHeight="1">
      <c r="A85" s="17" t="str">
        <f t="shared" si="0"/>
        <v>9 Rose &amp; Crown</v>
      </c>
      <c r="B85" s="17">
        <f t="shared" si="1"/>
        <v>9</v>
      </c>
      <c r="C85" s="17">
        <v>9</v>
      </c>
      <c r="D85" s="25" t="s">
        <v>98</v>
      </c>
      <c r="E85" s="17"/>
      <c r="F85" s="22" t="s">
        <v>27</v>
      </c>
      <c r="G85" s="17">
        <v>1</v>
      </c>
    </row>
    <row r="86" spans="1:7" ht="15.75" customHeight="1">
      <c r="A86" s="17" t="str">
        <f t="shared" si="0"/>
        <v>10 Rose &amp; Crown</v>
      </c>
      <c r="B86" s="17">
        <f t="shared" si="1"/>
        <v>10</v>
      </c>
      <c r="C86" s="17">
        <v>10</v>
      </c>
      <c r="D86" s="25" t="s">
        <v>99</v>
      </c>
      <c r="E86" s="17"/>
      <c r="F86" s="22" t="s">
        <v>27</v>
      </c>
      <c r="G86" s="17">
        <v>1</v>
      </c>
    </row>
    <row r="87" spans="1:7" ht="15.75" customHeight="1">
      <c r="A87" s="17" t="str">
        <f t="shared" si="0"/>
        <v>11 Rose &amp; Crown</v>
      </c>
      <c r="B87" s="17">
        <f t="shared" si="1"/>
        <v>11</v>
      </c>
      <c r="C87" s="17">
        <v>11</v>
      </c>
      <c r="D87" s="25" t="s">
        <v>100</v>
      </c>
      <c r="E87" s="17"/>
      <c r="F87" s="22" t="s">
        <v>27</v>
      </c>
      <c r="G87" s="17">
        <v>1</v>
      </c>
    </row>
    <row r="88" spans="1:7" ht="15.75" customHeight="1">
      <c r="A88" s="17" t="str">
        <f t="shared" si="0"/>
        <v>12 Rose &amp; Crown</v>
      </c>
      <c r="B88" s="17">
        <f t="shared" si="1"/>
        <v>12</v>
      </c>
      <c r="C88" s="17">
        <v>12</v>
      </c>
      <c r="D88" s="25" t="s">
        <v>101</v>
      </c>
      <c r="E88" s="17"/>
      <c r="F88" s="22" t="s">
        <v>27</v>
      </c>
      <c r="G88" s="17">
        <v>1</v>
      </c>
    </row>
    <row r="89" spans="1:7" ht="15.75" customHeight="1">
      <c r="A89" s="17" t="str">
        <f t="shared" si="0"/>
        <v>13 Rose &amp; Crown</v>
      </c>
      <c r="B89" s="17">
        <f t="shared" si="1"/>
        <v>13</v>
      </c>
      <c r="C89" s="17">
        <v>13</v>
      </c>
      <c r="D89" s="25" t="s">
        <v>102</v>
      </c>
      <c r="E89" s="17"/>
      <c r="F89" s="22" t="s">
        <v>27</v>
      </c>
      <c r="G89" s="17">
        <v>1</v>
      </c>
    </row>
    <row r="90" spans="1:7" ht="15.75" customHeight="1">
      <c r="A90" s="17" t="str">
        <f t="shared" si="0"/>
        <v>14 Rose &amp; Crown</v>
      </c>
      <c r="B90" s="17">
        <f t="shared" si="1"/>
        <v>14</v>
      </c>
      <c r="C90" s="17">
        <v>14</v>
      </c>
      <c r="D90" s="25"/>
      <c r="E90" s="17"/>
      <c r="F90" s="22" t="s">
        <v>27</v>
      </c>
      <c r="G90" s="17">
        <v>1</v>
      </c>
    </row>
    <row r="91" spans="1:7" ht="15.75" customHeight="1">
      <c r="A91" s="17" t="str">
        <f t="shared" si="0"/>
        <v>15 Rose &amp; Crown</v>
      </c>
      <c r="B91" s="17">
        <f t="shared" si="1"/>
        <v>15</v>
      </c>
      <c r="C91" s="17">
        <v>15</v>
      </c>
      <c r="D91" s="25"/>
      <c r="E91" s="17"/>
      <c r="F91" s="22" t="s">
        <v>27</v>
      </c>
      <c r="G91" s="17">
        <v>1</v>
      </c>
    </row>
    <row r="92" spans="1:7" ht="15.75" customHeight="1">
      <c r="A92" s="20" t="str">
        <f t="shared" si="0"/>
        <v>1 Stone Jug</v>
      </c>
      <c r="B92" s="20">
        <f t="shared" si="1"/>
        <v>1</v>
      </c>
      <c r="C92" s="20">
        <v>1</v>
      </c>
      <c r="D92" s="24" t="s">
        <v>103</v>
      </c>
      <c r="E92" s="20"/>
      <c r="F92" s="21" t="s">
        <v>29</v>
      </c>
      <c r="G92" s="20">
        <v>1</v>
      </c>
    </row>
    <row r="93" spans="1:7" ht="15.75" customHeight="1">
      <c r="A93" s="20" t="str">
        <f t="shared" si="0"/>
        <v>2 Stone Jug</v>
      </c>
      <c r="B93" s="20">
        <f t="shared" si="1"/>
        <v>2</v>
      </c>
      <c r="C93" s="20">
        <v>2</v>
      </c>
      <c r="D93" s="24" t="s">
        <v>104</v>
      </c>
      <c r="E93" s="20"/>
      <c r="F93" s="21" t="s">
        <v>29</v>
      </c>
      <c r="G93" s="20">
        <v>1</v>
      </c>
    </row>
    <row r="94" spans="1:7" ht="15.75" customHeight="1">
      <c r="A94" s="20" t="str">
        <f t="shared" si="0"/>
        <v>3 Stone Jug</v>
      </c>
      <c r="B94" s="20">
        <f t="shared" si="1"/>
        <v>3</v>
      </c>
      <c r="C94" s="20">
        <v>3</v>
      </c>
      <c r="D94" s="24" t="s">
        <v>105</v>
      </c>
      <c r="E94" s="20"/>
      <c r="F94" s="21" t="s">
        <v>29</v>
      </c>
      <c r="G94" s="20">
        <v>1</v>
      </c>
    </row>
    <row r="95" spans="1:7" ht="15.75" customHeight="1">
      <c r="A95" s="20" t="str">
        <f t="shared" si="0"/>
        <v>4 Stone Jug</v>
      </c>
      <c r="B95" s="20">
        <f t="shared" si="1"/>
        <v>4</v>
      </c>
      <c r="C95" s="20">
        <v>4</v>
      </c>
      <c r="D95" s="24" t="s">
        <v>106</v>
      </c>
      <c r="E95" s="20"/>
      <c r="F95" s="21" t="s">
        <v>29</v>
      </c>
      <c r="G95" s="20">
        <v>1</v>
      </c>
    </row>
    <row r="96" spans="1:7" ht="15.75" customHeight="1">
      <c r="A96" s="20" t="str">
        <f t="shared" si="0"/>
        <v>5 Stone Jug</v>
      </c>
      <c r="B96" s="20">
        <f t="shared" si="1"/>
        <v>5</v>
      </c>
      <c r="C96" s="20">
        <v>5</v>
      </c>
      <c r="D96" s="24" t="s">
        <v>107</v>
      </c>
      <c r="E96" s="20"/>
      <c r="F96" s="21" t="s">
        <v>29</v>
      </c>
      <c r="G96" s="20">
        <v>1</v>
      </c>
    </row>
    <row r="97" spans="1:7" ht="15.75" customHeight="1">
      <c r="A97" s="20" t="str">
        <f t="shared" si="0"/>
        <v>6 Stone Jug</v>
      </c>
      <c r="B97" s="20">
        <f t="shared" si="1"/>
        <v>6</v>
      </c>
      <c r="C97" s="20">
        <v>6</v>
      </c>
      <c r="D97" s="24" t="s">
        <v>108</v>
      </c>
      <c r="E97" s="20"/>
      <c r="F97" s="21" t="s">
        <v>29</v>
      </c>
      <c r="G97" s="20">
        <v>1</v>
      </c>
    </row>
    <row r="98" spans="1:7" ht="15.75" customHeight="1">
      <c r="A98" s="20" t="str">
        <f t="shared" si="0"/>
        <v>7 Stone Jug</v>
      </c>
      <c r="B98" s="20">
        <f t="shared" si="1"/>
        <v>7</v>
      </c>
      <c r="C98" s="20">
        <v>7</v>
      </c>
      <c r="D98" s="24" t="s">
        <v>109</v>
      </c>
      <c r="E98" s="20"/>
      <c r="F98" s="21" t="s">
        <v>29</v>
      </c>
      <c r="G98" s="20">
        <v>1</v>
      </c>
    </row>
    <row r="99" spans="1:7" ht="15.75" customHeight="1">
      <c r="A99" s="20" t="str">
        <f t="shared" si="0"/>
        <v>8 Stone Jug</v>
      </c>
      <c r="B99" s="20">
        <f t="shared" si="1"/>
        <v>8</v>
      </c>
      <c r="C99" s="20">
        <v>8</v>
      </c>
      <c r="D99" s="24" t="s">
        <v>110</v>
      </c>
      <c r="E99" s="20"/>
      <c r="F99" s="21" t="s">
        <v>29</v>
      </c>
      <c r="G99" s="20">
        <v>1</v>
      </c>
    </row>
    <row r="100" spans="1:7" ht="15.75" customHeight="1">
      <c r="A100" s="20" t="str">
        <f t="shared" si="0"/>
        <v>9 Stone Jug</v>
      </c>
      <c r="B100" s="20">
        <f t="shared" si="1"/>
        <v>9</v>
      </c>
      <c r="C100" s="20">
        <v>9</v>
      </c>
      <c r="D100" s="24" t="s">
        <v>111</v>
      </c>
      <c r="E100" s="20"/>
      <c r="F100" s="21" t="s">
        <v>29</v>
      </c>
      <c r="G100" s="20">
        <v>1</v>
      </c>
    </row>
    <row r="101" spans="1:7" ht="15.75" customHeight="1">
      <c r="A101" s="20" t="str">
        <f t="shared" si="0"/>
        <v>10 Stone Jug</v>
      </c>
      <c r="B101" s="20">
        <f t="shared" si="1"/>
        <v>10</v>
      </c>
      <c r="C101" s="20">
        <v>10</v>
      </c>
      <c r="D101" s="24" t="s">
        <v>112</v>
      </c>
      <c r="E101" s="20"/>
      <c r="F101" s="21" t="s">
        <v>29</v>
      </c>
      <c r="G101" s="20">
        <v>1</v>
      </c>
    </row>
    <row r="102" spans="1:7" ht="15.75" customHeight="1">
      <c r="A102" s="20" t="str">
        <f t="shared" si="0"/>
        <v>11 Stone Jug</v>
      </c>
      <c r="B102" s="20">
        <f t="shared" si="1"/>
        <v>11</v>
      </c>
      <c r="C102" s="20">
        <v>11</v>
      </c>
      <c r="D102" s="24" t="s">
        <v>113</v>
      </c>
      <c r="E102" s="20"/>
      <c r="F102" s="21" t="s">
        <v>29</v>
      </c>
      <c r="G102" s="20">
        <v>1</v>
      </c>
    </row>
    <row r="103" spans="1:7" ht="15.75" customHeight="1">
      <c r="A103" s="20" t="str">
        <f t="shared" si="0"/>
        <v>12 Stone Jug</v>
      </c>
      <c r="B103" s="20">
        <f t="shared" si="1"/>
        <v>12</v>
      </c>
      <c r="C103" s="20">
        <v>12</v>
      </c>
      <c r="D103" s="24" t="s">
        <v>114</v>
      </c>
      <c r="E103" s="20"/>
      <c r="F103" s="21" t="s">
        <v>29</v>
      </c>
      <c r="G103" s="20">
        <v>1</v>
      </c>
    </row>
    <row r="104" spans="1:7" ht="15.75" customHeight="1">
      <c r="A104" s="20" t="str">
        <f t="shared" si="0"/>
        <v>13 Stone Jug</v>
      </c>
      <c r="B104" s="20">
        <f t="shared" si="1"/>
        <v>13</v>
      </c>
      <c r="C104" s="20">
        <v>13</v>
      </c>
      <c r="D104" s="24"/>
      <c r="E104" s="20"/>
      <c r="F104" s="21" t="s">
        <v>29</v>
      </c>
      <c r="G104" s="20">
        <v>1</v>
      </c>
    </row>
    <row r="105" spans="1:7" ht="15.75" customHeight="1">
      <c r="A105" s="20" t="str">
        <f t="shared" si="0"/>
        <v>14 Stone Jug</v>
      </c>
      <c r="B105" s="20">
        <f t="shared" si="1"/>
        <v>14</v>
      </c>
      <c r="C105" s="20">
        <v>14</v>
      </c>
      <c r="D105" s="24"/>
      <c r="E105" s="20"/>
      <c r="F105" s="21" t="s">
        <v>29</v>
      </c>
      <c r="G105" s="20">
        <v>1</v>
      </c>
    </row>
    <row r="106" spans="1:7" ht="15.75" customHeight="1">
      <c r="A106" s="20" t="str">
        <f t="shared" si="0"/>
        <v>15 Stone Jug</v>
      </c>
      <c r="B106" s="20">
        <f t="shared" si="1"/>
        <v>15</v>
      </c>
      <c r="C106" s="20">
        <v>15</v>
      </c>
      <c r="D106" s="24"/>
      <c r="E106" s="20"/>
      <c r="F106" s="21" t="s">
        <v>29</v>
      </c>
      <c r="G106" s="20">
        <v>1</v>
      </c>
    </row>
    <row r="107" spans="1:7" ht="15.75" customHeight="1">
      <c r="A107" s="17" t="str">
        <f t="shared" si="0"/>
        <v>1 Wingfield Club A</v>
      </c>
      <c r="B107" s="17">
        <f t="shared" si="1"/>
        <v>1</v>
      </c>
      <c r="C107" s="17">
        <v>1</v>
      </c>
      <c r="D107" s="25" t="s">
        <v>115</v>
      </c>
      <c r="E107" s="17"/>
      <c r="F107" s="22" t="s">
        <v>31</v>
      </c>
      <c r="G107" s="17">
        <v>1</v>
      </c>
    </row>
    <row r="108" spans="1:7" ht="15.75" customHeight="1">
      <c r="A108" s="17" t="str">
        <f t="shared" si="0"/>
        <v>2 Wingfield Club A</v>
      </c>
      <c r="B108" s="17">
        <f t="shared" si="1"/>
        <v>2</v>
      </c>
      <c r="C108" s="17">
        <v>2</v>
      </c>
      <c r="D108" s="25" t="s">
        <v>116</v>
      </c>
      <c r="E108" s="17"/>
      <c r="F108" s="22" t="s">
        <v>31</v>
      </c>
      <c r="G108" s="17">
        <v>1</v>
      </c>
    </row>
    <row r="109" spans="1:7" ht="15.75" customHeight="1">
      <c r="A109" s="17" t="str">
        <f t="shared" si="0"/>
        <v>3 Wingfield Club A</v>
      </c>
      <c r="B109" s="17">
        <f t="shared" si="1"/>
        <v>3</v>
      </c>
      <c r="C109" s="17">
        <v>3</v>
      </c>
      <c r="D109" s="25" t="s">
        <v>117</v>
      </c>
      <c r="E109" s="17"/>
      <c r="F109" s="22" t="s">
        <v>31</v>
      </c>
      <c r="G109" s="17">
        <v>1</v>
      </c>
    </row>
    <row r="110" spans="1:7" ht="15.75" customHeight="1">
      <c r="A110" s="17" t="str">
        <f t="shared" si="0"/>
        <v>4 Wingfield Club A</v>
      </c>
      <c r="B110" s="17">
        <f t="shared" si="1"/>
        <v>4</v>
      </c>
      <c r="C110" s="17">
        <v>4</v>
      </c>
      <c r="D110" s="25" t="s">
        <v>118</v>
      </c>
      <c r="E110" s="17"/>
      <c r="F110" s="22" t="s">
        <v>31</v>
      </c>
      <c r="G110" s="17">
        <v>1</v>
      </c>
    </row>
    <row r="111" spans="1:7" ht="15.75" customHeight="1">
      <c r="A111" s="17" t="str">
        <f t="shared" si="0"/>
        <v>5 Wingfield Club A</v>
      </c>
      <c r="B111" s="17">
        <f t="shared" si="1"/>
        <v>5</v>
      </c>
      <c r="C111" s="17">
        <v>5</v>
      </c>
      <c r="D111" s="25" t="s">
        <v>119</v>
      </c>
      <c r="E111" s="17"/>
      <c r="F111" s="22" t="s">
        <v>31</v>
      </c>
      <c r="G111" s="17">
        <v>1</v>
      </c>
    </row>
    <row r="112" spans="1:7" ht="15.75" customHeight="1">
      <c r="A112" s="17" t="str">
        <f t="shared" si="0"/>
        <v>6 Wingfield Club A</v>
      </c>
      <c r="B112" s="17">
        <f t="shared" si="1"/>
        <v>6</v>
      </c>
      <c r="C112" s="17">
        <v>6</v>
      </c>
      <c r="D112" s="25" t="s">
        <v>120</v>
      </c>
      <c r="E112" s="17"/>
      <c r="F112" s="22" t="s">
        <v>31</v>
      </c>
      <c r="G112" s="17">
        <v>1</v>
      </c>
    </row>
    <row r="113" spans="1:7" ht="15.75" customHeight="1">
      <c r="A113" s="17" t="str">
        <f t="shared" si="0"/>
        <v>7 Wingfield Club A</v>
      </c>
      <c r="B113" s="17">
        <f t="shared" si="1"/>
        <v>7</v>
      </c>
      <c r="C113" s="17">
        <v>7</v>
      </c>
      <c r="D113" s="25" t="s">
        <v>121</v>
      </c>
      <c r="E113" s="17"/>
      <c r="F113" s="22" t="s">
        <v>31</v>
      </c>
      <c r="G113" s="17">
        <v>1</v>
      </c>
    </row>
    <row r="114" spans="1:7" ht="15.75" customHeight="1">
      <c r="A114" s="17" t="str">
        <f t="shared" si="0"/>
        <v>8 Wingfield Club A</v>
      </c>
      <c r="B114" s="17">
        <f t="shared" si="1"/>
        <v>8</v>
      </c>
      <c r="C114" s="17">
        <v>8</v>
      </c>
      <c r="D114" s="25" t="s">
        <v>122</v>
      </c>
      <c r="E114" s="17"/>
      <c r="F114" s="22" t="s">
        <v>31</v>
      </c>
      <c r="G114" s="17">
        <v>1</v>
      </c>
    </row>
    <row r="115" spans="1:7" ht="15.75" customHeight="1">
      <c r="A115" s="17" t="str">
        <f t="shared" si="0"/>
        <v>9 Wingfield Club A</v>
      </c>
      <c r="B115" s="17">
        <f t="shared" si="1"/>
        <v>9</v>
      </c>
      <c r="C115" s="17">
        <v>9</v>
      </c>
      <c r="D115" s="25" t="s">
        <v>123</v>
      </c>
      <c r="E115" s="17"/>
      <c r="F115" s="22" t="s">
        <v>31</v>
      </c>
      <c r="G115" s="17">
        <v>1</v>
      </c>
    </row>
    <row r="116" spans="1:7" ht="15.75" customHeight="1">
      <c r="A116" s="17" t="str">
        <f t="shared" si="0"/>
        <v>10 Wingfield Club A</v>
      </c>
      <c r="B116" s="17">
        <f t="shared" si="1"/>
        <v>10</v>
      </c>
      <c r="C116" s="17">
        <v>10</v>
      </c>
      <c r="D116" s="25" t="s">
        <v>124</v>
      </c>
      <c r="E116" s="17"/>
      <c r="F116" s="22" t="s">
        <v>31</v>
      </c>
      <c r="G116" s="17">
        <v>1</v>
      </c>
    </row>
    <row r="117" spans="1:7" ht="15.75" customHeight="1">
      <c r="A117" s="17" t="str">
        <f t="shared" si="0"/>
        <v>11 Wingfield Club A</v>
      </c>
      <c r="B117" s="17">
        <f t="shared" si="1"/>
        <v>11</v>
      </c>
      <c r="C117" s="17">
        <v>11</v>
      </c>
      <c r="D117" s="25" t="s">
        <v>125</v>
      </c>
      <c r="E117" s="17"/>
      <c r="F117" s="22" t="s">
        <v>31</v>
      </c>
      <c r="G117" s="17">
        <v>1</v>
      </c>
    </row>
    <row r="118" spans="1:7" ht="15.75" customHeight="1">
      <c r="A118" s="17" t="str">
        <f t="shared" si="0"/>
        <v>12 Wingfield Club A</v>
      </c>
      <c r="B118" s="17">
        <f t="shared" si="1"/>
        <v>12</v>
      </c>
      <c r="C118" s="17">
        <v>12</v>
      </c>
      <c r="D118" s="25" t="s">
        <v>126</v>
      </c>
      <c r="E118" s="17"/>
      <c r="F118" s="22" t="s">
        <v>31</v>
      </c>
      <c r="G118" s="17">
        <v>1</v>
      </c>
    </row>
    <row r="119" spans="1:7" ht="15.75" customHeight="1">
      <c r="A119" s="17" t="str">
        <f t="shared" si="0"/>
        <v>13 Wingfield Club A</v>
      </c>
      <c r="B119" s="17">
        <f t="shared" si="1"/>
        <v>13</v>
      </c>
      <c r="C119" s="17">
        <v>13</v>
      </c>
      <c r="D119" s="25" t="s">
        <v>127</v>
      </c>
      <c r="E119" s="17"/>
      <c r="F119" s="22" t="s">
        <v>31</v>
      </c>
      <c r="G119" s="17">
        <v>1</v>
      </c>
    </row>
    <row r="120" spans="1:7" ht="15.75" customHeight="1">
      <c r="A120" s="17" t="str">
        <f t="shared" si="0"/>
        <v>14 Wingfield Club A</v>
      </c>
      <c r="B120" s="17">
        <f t="shared" si="1"/>
        <v>14</v>
      </c>
      <c r="C120" s="17">
        <v>14</v>
      </c>
      <c r="D120" s="25"/>
      <c r="E120" s="17"/>
      <c r="F120" s="22" t="s">
        <v>31</v>
      </c>
      <c r="G120" s="17">
        <v>1</v>
      </c>
    </row>
    <row r="121" spans="1:7" ht="15.75" customHeight="1">
      <c r="A121" s="17" t="str">
        <f t="shared" si="0"/>
        <v>15 Wingfield Club A</v>
      </c>
      <c r="B121" s="17">
        <f t="shared" si="1"/>
        <v>15</v>
      </c>
      <c r="C121" s="17">
        <v>15</v>
      </c>
      <c r="D121" s="25"/>
      <c r="E121" s="17"/>
      <c r="F121" s="22" t="s">
        <v>31</v>
      </c>
      <c r="G121" s="17">
        <v>1</v>
      </c>
    </row>
    <row r="122" spans="1:7" ht="15.75" customHeight="1">
      <c r="A122" s="20" t="str">
        <f t="shared" si="0"/>
        <v>1 Wingfield Club Flyers</v>
      </c>
      <c r="B122" s="20">
        <f t="shared" si="1"/>
        <v>1</v>
      </c>
      <c r="C122" s="20">
        <v>1</v>
      </c>
      <c r="D122" s="24" t="s">
        <v>128</v>
      </c>
      <c r="E122" s="20"/>
      <c r="F122" s="21" t="s">
        <v>32</v>
      </c>
      <c r="G122" s="20">
        <v>1</v>
      </c>
    </row>
    <row r="123" spans="1:7" ht="15.75" customHeight="1">
      <c r="A123" s="20" t="str">
        <f t="shared" si="0"/>
        <v>2 Wingfield Club Flyers</v>
      </c>
      <c r="B123" s="20">
        <f t="shared" si="1"/>
        <v>2</v>
      </c>
      <c r="C123" s="20">
        <v>2</v>
      </c>
      <c r="D123" s="24" t="s">
        <v>129</v>
      </c>
      <c r="E123" s="20"/>
      <c r="F123" s="21" t="s">
        <v>32</v>
      </c>
      <c r="G123" s="20">
        <v>1</v>
      </c>
    </row>
    <row r="124" spans="1:7" ht="15.75" customHeight="1">
      <c r="A124" s="20" t="str">
        <f t="shared" si="0"/>
        <v>3 Wingfield Club Flyers</v>
      </c>
      <c r="B124" s="20">
        <f t="shared" si="1"/>
        <v>3</v>
      </c>
      <c r="C124" s="20">
        <v>3</v>
      </c>
      <c r="D124" s="24" t="s">
        <v>130</v>
      </c>
      <c r="E124" s="20"/>
      <c r="F124" s="21" t="s">
        <v>32</v>
      </c>
      <c r="G124" s="20">
        <v>1</v>
      </c>
    </row>
    <row r="125" spans="1:7" ht="15.75" customHeight="1">
      <c r="A125" s="20" t="str">
        <f t="shared" si="0"/>
        <v>4 Wingfield Club Flyers</v>
      </c>
      <c r="B125" s="20">
        <f t="shared" si="1"/>
        <v>4</v>
      </c>
      <c r="C125" s="20">
        <v>4</v>
      </c>
      <c r="D125" s="24" t="s">
        <v>131</v>
      </c>
      <c r="E125" s="20"/>
      <c r="F125" s="21" t="s">
        <v>32</v>
      </c>
      <c r="G125" s="20">
        <v>1</v>
      </c>
    </row>
    <row r="126" spans="1:7" ht="15.75" customHeight="1">
      <c r="A126" s="20" t="str">
        <f t="shared" si="0"/>
        <v>5 Wingfield Club Flyers</v>
      </c>
      <c r="B126" s="20">
        <f t="shared" si="1"/>
        <v>5</v>
      </c>
      <c r="C126" s="20">
        <v>5</v>
      </c>
      <c r="D126" s="24" t="s">
        <v>132</v>
      </c>
      <c r="E126" s="20"/>
      <c r="F126" s="21" t="s">
        <v>32</v>
      </c>
      <c r="G126" s="20">
        <v>1</v>
      </c>
    </row>
    <row r="127" spans="1:7" ht="15.75" customHeight="1">
      <c r="A127" s="20" t="str">
        <f t="shared" si="0"/>
        <v>6 Wingfield Club Flyers</v>
      </c>
      <c r="B127" s="20">
        <f t="shared" si="1"/>
        <v>6</v>
      </c>
      <c r="C127" s="20">
        <v>6</v>
      </c>
      <c r="D127" s="24" t="s">
        <v>133</v>
      </c>
      <c r="E127" s="20"/>
      <c r="F127" s="21" t="s">
        <v>32</v>
      </c>
      <c r="G127" s="20">
        <v>1</v>
      </c>
    </row>
    <row r="128" spans="1:7" ht="15.75" customHeight="1">
      <c r="A128" s="20" t="str">
        <f t="shared" si="0"/>
        <v>7 Wingfield Club Flyers</v>
      </c>
      <c r="B128" s="20">
        <f t="shared" si="1"/>
        <v>7</v>
      </c>
      <c r="C128" s="20">
        <v>7</v>
      </c>
      <c r="D128" s="24" t="s">
        <v>134</v>
      </c>
      <c r="E128" s="20"/>
      <c r="F128" s="21" t="s">
        <v>32</v>
      </c>
      <c r="G128" s="20">
        <v>1</v>
      </c>
    </row>
    <row r="129" spans="1:7" ht="15.75" customHeight="1">
      <c r="A129" s="20" t="str">
        <f t="shared" si="0"/>
        <v>8 Wingfield Club Flyers</v>
      </c>
      <c r="B129" s="20">
        <f t="shared" si="1"/>
        <v>8</v>
      </c>
      <c r="C129" s="20">
        <v>8</v>
      </c>
      <c r="D129" s="24" t="s">
        <v>135</v>
      </c>
      <c r="E129" s="20"/>
      <c r="F129" s="21" t="s">
        <v>32</v>
      </c>
      <c r="G129" s="20">
        <v>1</v>
      </c>
    </row>
    <row r="130" spans="1:7" ht="15.75" customHeight="1">
      <c r="A130" s="20" t="str">
        <f t="shared" si="0"/>
        <v>9 Wingfield Club Flyers</v>
      </c>
      <c r="B130" s="20">
        <f t="shared" si="1"/>
        <v>9</v>
      </c>
      <c r="C130" s="20">
        <v>9</v>
      </c>
      <c r="D130" s="24" t="s">
        <v>136</v>
      </c>
      <c r="E130" s="20"/>
      <c r="F130" s="21" t="s">
        <v>32</v>
      </c>
      <c r="G130" s="20">
        <v>1</v>
      </c>
    </row>
    <row r="131" spans="1:7" ht="15.75" customHeight="1">
      <c r="A131" s="20" t="str">
        <f t="shared" si="0"/>
        <v>10 Wingfield Club Flyers</v>
      </c>
      <c r="B131" s="20">
        <f t="shared" si="1"/>
        <v>10</v>
      </c>
      <c r="C131" s="20">
        <v>10</v>
      </c>
      <c r="D131" s="24" t="s">
        <v>137</v>
      </c>
      <c r="E131" s="20"/>
      <c r="F131" s="21" t="s">
        <v>32</v>
      </c>
      <c r="G131" s="20">
        <v>1</v>
      </c>
    </row>
    <row r="132" spans="1:7" ht="15.75" customHeight="1">
      <c r="A132" s="20" t="str">
        <f t="shared" si="0"/>
        <v>11 Wingfield Club Flyers</v>
      </c>
      <c r="B132" s="20">
        <f t="shared" si="1"/>
        <v>11</v>
      </c>
      <c r="C132" s="20">
        <v>11</v>
      </c>
      <c r="D132" s="24" t="s">
        <v>138</v>
      </c>
      <c r="E132" s="20"/>
      <c r="F132" s="21" t="s">
        <v>32</v>
      </c>
      <c r="G132" s="20">
        <v>1</v>
      </c>
    </row>
    <row r="133" spans="1:7" ht="15.75" customHeight="1">
      <c r="A133" s="20" t="str">
        <f t="shared" si="0"/>
        <v>12 Wingfield Club Flyers</v>
      </c>
      <c r="B133" s="20">
        <f t="shared" si="1"/>
        <v>12</v>
      </c>
      <c r="C133" s="20">
        <v>12</v>
      </c>
      <c r="D133" s="24" t="s">
        <v>139</v>
      </c>
      <c r="E133" s="20"/>
      <c r="F133" s="21" t="s">
        <v>32</v>
      </c>
      <c r="G133" s="20">
        <v>1</v>
      </c>
    </row>
    <row r="134" spans="1:7" ht="15.75" customHeight="1">
      <c r="A134" s="20" t="str">
        <f t="shared" si="0"/>
        <v>13 Wingfield Club Flyers</v>
      </c>
      <c r="B134" s="20">
        <f t="shared" si="1"/>
        <v>13</v>
      </c>
      <c r="C134" s="20">
        <v>13</v>
      </c>
      <c r="D134" s="24"/>
      <c r="E134" s="20"/>
      <c r="F134" s="21" t="s">
        <v>32</v>
      </c>
      <c r="G134" s="20">
        <v>1</v>
      </c>
    </row>
    <row r="135" spans="1:7" ht="15.75" customHeight="1">
      <c r="A135" s="20" t="str">
        <f t="shared" si="0"/>
        <v>14 Wingfield Club Flyers</v>
      </c>
      <c r="B135" s="20">
        <f t="shared" si="1"/>
        <v>14</v>
      </c>
      <c r="C135" s="20">
        <v>14</v>
      </c>
      <c r="D135" s="24"/>
      <c r="E135" s="20"/>
      <c r="F135" s="21" t="s">
        <v>32</v>
      </c>
      <c r="G135" s="20">
        <v>1</v>
      </c>
    </row>
    <row r="136" spans="1:7" ht="15.75" customHeight="1">
      <c r="A136" s="20" t="str">
        <f t="shared" si="0"/>
        <v>15 Wingfield Club Flyers</v>
      </c>
      <c r="B136" s="20">
        <f t="shared" si="1"/>
        <v>15</v>
      </c>
      <c r="C136" s="20">
        <v>15</v>
      </c>
      <c r="D136" s="24"/>
      <c r="E136" s="20"/>
      <c r="F136" s="21" t="s">
        <v>32</v>
      </c>
      <c r="G136" s="20">
        <v>1</v>
      </c>
    </row>
    <row r="137" spans="1:7" ht="15.75" customHeight="1">
      <c r="A137" s="17" t="str">
        <f t="shared" si="0"/>
        <v>1 Wootton Blue Cross</v>
      </c>
      <c r="B137" s="17">
        <f t="shared" si="1"/>
        <v>1</v>
      </c>
      <c r="C137" s="17">
        <v>1</v>
      </c>
      <c r="D137" s="25" t="s">
        <v>140</v>
      </c>
      <c r="E137" s="17"/>
      <c r="F137" s="22" t="s">
        <v>33</v>
      </c>
      <c r="G137" s="17">
        <v>1</v>
      </c>
    </row>
    <row r="138" spans="1:7" ht="15.75" customHeight="1">
      <c r="A138" s="17" t="str">
        <f t="shared" si="0"/>
        <v>2 Wootton Blue Cross</v>
      </c>
      <c r="B138" s="17">
        <f t="shared" si="1"/>
        <v>2</v>
      </c>
      <c r="C138" s="17">
        <v>2</v>
      </c>
      <c r="D138" s="25" t="s">
        <v>141</v>
      </c>
      <c r="E138" s="17"/>
      <c r="F138" s="22" t="s">
        <v>33</v>
      </c>
      <c r="G138" s="17">
        <v>1</v>
      </c>
    </row>
    <row r="139" spans="1:7" ht="15.75" customHeight="1">
      <c r="A139" s="17" t="str">
        <f t="shared" si="0"/>
        <v>3 Wootton Blue Cross</v>
      </c>
      <c r="B139" s="17">
        <f t="shared" si="1"/>
        <v>3</v>
      </c>
      <c r="C139" s="17">
        <v>3</v>
      </c>
      <c r="D139" s="25" t="s">
        <v>142</v>
      </c>
      <c r="E139" s="17"/>
      <c r="F139" s="22" t="s">
        <v>33</v>
      </c>
      <c r="G139" s="17">
        <v>1</v>
      </c>
    </row>
    <row r="140" spans="1:7" ht="15.75" customHeight="1">
      <c r="A140" s="17" t="str">
        <f t="shared" si="0"/>
        <v>4 Wootton Blue Cross</v>
      </c>
      <c r="B140" s="17">
        <f t="shared" si="1"/>
        <v>4</v>
      </c>
      <c r="C140" s="17">
        <v>4</v>
      </c>
      <c r="D140" s="25" t="s">
        <v>143</v>
      </c>
      <c r="E140" s="17"/>
      <c r="F140" s="22" t="s">
        <v>33</v>
      </c>
      <c r="G140" s="17">
        <v>1</v>
      </c>
    </row>
    <row r="141" spans="1:7" ht="15.75" customHeight="1">
      <c r="A141" s="17" t="str">
        <f t="shared" si="0"/>
        <v>5 Wootton Blue Cross</v>
      </c>
      <c r="B141" s="17">
        <f t="shared" si="1"/>
        <v>5</v>
      </c>
      <c r="C141" s="17">
        <v>5</v>
      </c>
      <c r="D141" s="25" t="s">
        <v>144</v>
      </c>
      <c r="E141" s="17"/>
      <c r="F141" s="22" t="s">
        <v>33</v>
      </c>
      <c r="G141" s="17">
        <v>1</v>
      </c>
    </row>
    <row r="142" spans="1:7" ht="15.75" customHeight="1">
      <c r="A142" s="17" t="str">
        <f t="shared" si="0"/>
        <v>6 Wootton Blue Cross</v>
      </c>
      <c r="B142" s="17">
        <f t="shared" si="1"/>
        <v>6</v>
      </c>
      <c r="C142" s="17">
        <v>6</v>
      </c>
      <c r="D142" s="25" t="s">
        <v>145</v>
      </c>
      <c r="E142" s="17"/>
      <c r="F142" s="22" t="s">
        <v>33</v>
      </c>
      <c r="G142" s="17">
        <v>1</v>
      </c>
    </row>
    <row r="143" spans="1:7" ht="15.75" customHeight="1">
      <c r="A143" s="17" t="str">
        <f t="shared" si="0"/>
        <v>7 Wootton Blue Cross</v>
      </c>
      <c r="B143" s="17">
        <f t="shared" si="1"/>
        <v>7</v>
      </c>
      <c r="C143" s="17">
        <v>7</v>
      </c>
      <c r="D143" s="25" t="s">
        <v>146</v>
      </c>
      <c r="E143" s="17"/>
      <c r="F143" s="22" t="s">
        <v>33</v>
      </c>
      <c r="G143" s="17">
        <v>1</v>
      </c>
    </row>
    <row r="144" spans="1:7" ht="15.75" customHeight="1">
      <c r="A144" s="17" t="str">
        <f t="shared" si="0"/>
        <v>8 Wootton Blue Cross</v>
      </c>
      <c r="B144" s="17">
        <f t="shared" si="1"/>
        <v>8</v>
      </c>
      <c r="C144" s="17">
        <v>8</v>
      </c>
      <c r="D144" s="25" t="s">
        <v>147</v>
      </c>
      <c r="E144" s="17"/>
      <c r="F144" s="22" t="s">
        <v>33</v>
      </c>
      <c r="G144" s="17">
        <v>1</v>
      </c>
    </row>
    <row r="145" spans="1:7" ht="15.75" customHeight="1">
      <c r="A145" s="17" t="str">
        <f t="shared" si="0"/>
        <v>9 Wootton Blue Cross</v>
      </c>
      <c r="B145" s="17">
        <f t="shared" si="1"/>
        <v>9</v>
      </c>
      <c r="C145" s="17">
        <v>9</v>
      </c>
      <c r="D145" s="25" t="s">
        <v>148</v>
      </c>
      <c r="E145" s="17"/>
      <c r="F145" s="22" t="s">
        <v>33</v>
      </c>
      <c r="G145" s="17">
        <v>1</v>
      </c>
    </row>
    <row r="146" spans="1:7" ht="15.75" customHeight="1">
      <c r="A146" s="17" t="str">
        <f t="shared" si="0"/>
        <v>10 Wootton Blue Cross</v>
      </c>
      <c r="B146" s="17">
        <f t="shared" si="1"/>
        <v>10</v>
      </c>
      <c r="C146" s="17">
        <v>10</v>
      </c>
      <c r="D146" s="25" t="s">
        <v>149</v>
      </c>
      <c r="E146" s="17"/>
      <c r="F146" s="22" t="s">
        <v>33</v>
      </c>
      <c r="G146" s="17">
        <v>1</v>
      </c>
    </row>
    <row r="147" spans="1:7" ht="15.75" customHeight="1">
      <c r="A147" s="17" t="str">
        <f t="shared" si="0"/>
        <v>11 Wootton Blue Cross</v>
      </c>
      <c r="B147" s="17">
        <f t="shared" si="1"/>
        <v>11</v>
      </c>
      <c r="C147" s="17">
        <v>11</v>
      </c>
      <c r="D147" s="25" t="s">
        <v>150</v>
      </c>
      <c r="E147" s="17"/>
      <c r="F147" s="22" t="s">
        <v>33</v>
      </c>
      <c r="G147" s="17">
        <v>1</v>
      </c>
    </row>
    <row r="148" spans="1:7" ht="15.75" customHeight="1">
      <c r="A148" s="17" t="str">
        <f t="shared" si="0"/>
        <v>12 Wootton Blue Cross</v>
      </c>
      <c r="B148" s="17">
        <f t="shared" si="1"/>
        <v>12</v>
      </c>
      <c r="C148" s="17">
        <v>12</v>
      </c>
      <c r="D148" s="25"/>
      <c r="E148" s="17"/>
      <c r="F148" s="22" t="s">
        <v>33</v>
      </c>
      <c r="G148" s="17">
        <v>1</v>
      </c>
    </row>
    <row r="149" spans="1:7" ht="15.75" customHeight="1">
      <c r="A149" s="17" t="str">
        <f t="shared" si="0"/>
        <v>13 Wootton Blue Cross</v>
      </c>
      <c r="B149" s="17">
        <f t="shared" si="1"/>
        <v>13</v>
      </c>
      <c r="C149" s="17">
        <v>13</v>
      </c>
      <c r="D149" s="25"/>
      <c r="E149" s="17"/>
      <c r="F149" s="22" t="s">
        <v>33</v>
      </c>
      <c r="G149" s="17">
        <v>1</v>
      </c>
    </row>
    <row r="150" spans="1:7" ht="15.75" customHeight="1">
      <c r="A150" s="17" t="str">
        <f t="shared" si="0"/>
        <v>14 Wootton Blue Cross</v>
      </c>
      <c r="B150" s="17">
        <f t="shared" si="1"/>
        <v>14</v>
      </c>
      <c r="C150" s="17">
        <v>14</v>
      </c>
      <c r="D150" s="25"/>
      <c r="E150" s="17"/>
      <c r="F150" s="22" t="s">
        <v>33</v>
      </c>
      <c r="G150" s="17">
        <v>1</v>
      </c>
    </row>
    <row r="151" spans="1:7" ht="15.75" customHeight="1">
      <c r="A151" s="17" t="str">
        <f t="shared" si="0"/>
        <v>15 Wootton Blue Cross</v>
      </c>
      <c r="B151" s="17">
        <f t="shared" si="1"/>
        <v>15</v>
      </c>
      <c r="C151" s="17">
        <v>15</v>
      </c>
      <c r="D151" s="25"/>
      <c r="E151" s="17"/>
      <c r="F151" s="22" t="s">
        <v>33</v>
      </c>
      <c r="G151" s="17">
        <v>1</v>
      </c>
    </row>
    <row r="152" spans="1:7" ht="15.75" customHeight="1">
      <c r="A152" s="20" t="str">
        <f t="shared" si="0"/>
        <v>1 Fir Tree A</v>
      </c>
      <c r="B152" s="20">
        <f t="shared" si="1"/>
        <v>1</v>
      </c>
      <c r="C152" s="20">
        <v>1</v>
      </c>
      <c r="D152" s="24" t="s">
        <v>151</v>
      </c>
      <c r="E152" s="20"/>
      <c r="F152" s="21" t="s">
        <v>34</v>
      </c>
      <c r="G152" s="20">
        <v>2</v>
      </c>
    </row>
    <row r="153" spans="1:7" ht="15.75" customHeight="1">
      <c r="A153" s="20" t="str">
        <f t="shared" si="0"/>
        <v>2 Fir Tree A</v>
      </c>
      <c r="B153" s="20">
        <f t="shared" si="1"/>
        <v>2</v>
      </c>
      <c r="C153" s="20">
        <v>2</v>
      </c>
      <c r="D153" s="24" t="s">
        <v>152</v>
      </c>
      <c r="E153" s="20"/>
      <c r="F153" s="21" t="s">
        <v>34</v>
      </c>
      <c r="G153" s="20">
        <v>2</v>
      </c>
    </row>
    <row r="154" spans="1:7" ht="15.75" customHeight="1">
      <c r="A154" s="20" t="str">
        <f t="shared" si="0"/>
        <v>3 Fir Tree A</v>
      </c>
      <c r="B154" s="20">
        <f t="shared" si="1"/>
        <v>3</v>
      </c>
      <c r="C154" s="20">
        <v>3</v>
      </c>
      <c r="D154" s="24" t="s">
        <v>153</v>
      </c>
      <c r="E154" s="20"/>
      <c r="F154" s="21" t="s">
        <v>34</v>
      </c>
      <c r="G154" s="20">
        <v>2</v>
      </c>
    </row>
    <row r="155" spans="1:7" ht="15.75" customHeight="1">
      <c r="A155" s="20" t="str">
        <f t="shared" si="0"/>
        <v>4 Fir Tree A</v>
      </c>
      <c r="B155" s="20">
        <f t="shared" si="1"/>
        <v>4</v>
      </c>
      <c r="C155" s="20">
        <v>4</v>
      </c>
      <c r="D155" s="24" t="s">
        <v>154</v>
      </c>
      <c r="E155" s="20"/>
      <c r="F155" s="21" t="s">
        <v>34</v>
      </c>
      <c r="G155" s="20">
        <v>2</v>
      </c>
    </row>
    <row r="156" spans="1:7" ht="15.75" customHeight="1">
      <c r="A156" s="20" t="str">
        <f t="shared" si="0"/>
        <v>5 Fir Tree A</v>
      </c>
      <c r="B156" s="20">
        <f t="shared" si="1"/>
        <v>5</v>
      </c>
      <c r="C156" s="20">
        <v>5</v>
      </c>
      <c r="D156" s="24" t="s">
        <v>155</v>
      </c>
      <c r="E156" s="20"/>
      <c r="F156" s="21" t="s">
        <v>34</v>
      </c>
      <c r="G156" s="20">
        <v>2</v>
      </c>
    </row>
    <row r="157" spans="1:7" ht="15.75" customHeight="1">
      <c r="A157" s="20" t="str">
        <f t="shared" si="0"/>
        <v>6 Fir Tree A</v>
      </c>
      <c r="B157" s="20">
        <f t="shared" si="1"/>
        <v>6</v>
      </c>
      <c r="C157" s="20">
        <v>6</v>
      </c>
      <c r="D157" s="24" t="s">
        <v>156</v>
      </c>
      <c r="E157" s="20"/>
      <c r="F157" s="21" t="s">
        <v>34</v>
      </c>
      <c r="G157" s="20">
        <v>2</v>
      </c>
    </row>
    <row r="158" spans="1:7" ht="15.75" customHeight="1">
      <c r="A158" s="20" t="str">
        <f t="shared" si="0"/>
        <v>7 Fir Tree A</v>
      </c>
      <c r="B158" s="20">
        <f t="shared" si="1"/>
        <v>7</v>
      </c>
      <c r="C158" s="20">
        <v>7</v>
      </c>
      <c r="D158" s="24" t="s">
        <v>157</v>
      </c>
      <c r="E158" s="20"/>
      <c r="F158" s="21" t="s">
        <v>34</v>
      </c>
      <c r="G158" s="20">
        <v>2</v>
      </c>
    </row>
    <row r="159" spans="1:7" ht="15.75" customHeight="1">
      <c r="A159" s="20" t="str">
        <f t="shared" si="0"/>
        <v>8 Fir Tree A</v>
      </c>
      <c r="B159" s="20">
        <f t="shared" si="1"/>
        <v>8</v>
      </c>
      <c r="C159" s="20">
        <v>8</v>
      </c>
      <c r="D159" s="24" t="s">
        <v>158</v>
      </c>
      <c r="E159" s="20"/>
      <c r="F159" s="21" t="s">
        <v>34</v>
      </c>
      <c r="G159" s="20">
        <v>2</v>
      </c>
    </row>
    <row r="160" spans="1:7" ht="15.75" customHeight="1">
      <c r="A160" s="20" t="str">
        <f t="shared" si="0"/>
        <v>9 Fir Tree A</v>
      </c>
      <c r="B160" s="20">
        <f t="shared" si="1"/>
        <v>9</v>
      </c>
      <c r="C160" s="20">
        <v>9</v>
      </c>
      <c r="D160" s="24" t="s">
        <v>159</v>
      </c>
      <c r="E160" s="20"/>
      <c r="F160" s="21" t="s">
        <v>34</v>
      </c>
      <c r="G160" s="20">
        <v>2</v>
      </c>
    </row>
    <row r="161" spans="1:7" ht="15.75" customHeight="1">
      <c r="A161" s="20" t="str">
        <f t="shared" si="0"/>
        <v>10 Fir Tree A</v>
      </c>
      <c r="B161" s="20">
        <f t="shared" si="1"/>
        <v>10</v>
      </c>
      <c r="C161" s="20">
        <v>10</v>
      </c>
      <c r="D161" s="24" t="s">
        <v>160</v>
      </c>
      <c r="E161" s="20"/>
      <c r="F161" s="21" t="s">
        <v>34</v>
      </c>
      <c r="G161" s="20">
        <v>2</v>
      </c>
    </row>
    <row r="162" spans="1:7" ht="15.75" customHeight="1">
      <c r="A162" s="20" t="str">
        <f t="shared" si="0"/>
        <v>11 Fir Tree A</v>
      </c>
      <c r="B162" s="20">
        <f t="shared" si="1"/>
        <v>11</v>
      </c>
      <c r="C162" s="20">
        <v>11</v>
      </c>
      <c r="D162" s="24" t="s">
        <v>161</v>
      </c>
      <c r="E162" s="20"/>
      <c r="F162" s="21" t="s">
        <v>34</v>
      </c>
      <c r="G162" s="20">
        <v>2</v>
      </c>
    </row>
    <row r="163" spans="1:7" ht="15.75" customHeight="1">
      <c r="A163" s="20" t="str">
        <f t="shared" si="0"/>
        <v>12 Fir Tree A</v>
      </c>
      <c r="B163" s="20">
        <f t="shared" si="1"/>
        <v>12</v>
      </c>
      <c r="C163" s="20">
        <v>12</v>
      </c>
      <c r="D163" s="24" t="s">
        <v>162</v>
      </c>
      <c r="E163" s="20"/>
      <c r="F163" s="21" t="s">
        <v>34</v>
      </c>
      <c r="G163" s="20">
        <v>2</v>
      </c>
    </row>
    <row r="164" spans="1:7" ht="15.75" customHeight="1">
      <c r="A164" s="20" t="str">
        <f t="shared" si="0"/>
        <v>13 Fir Tree A</v>
      </c>
      <c r="B164" s="20">
        <f t="shared" si="1"/>
        <v>13</v>
      </c>
      <c r="C164" s="20">
        <v>13</v>
      </c>
      <c r="D164" s="24"/>
      <c r="E164" s="20"/>
      <c r="F164" s="21" t="s">
        <v>34</v>
      </c>
      <c r="G164" s="20">
        <v>2</v>
      </c>
    </row>
    <row r="165" spans="1:7" ht="15.75" customHeight="1">
      <c r="A165" s="20" t="str">
        <f t="shared" si="0"/>
        <v>14 Fir Tree A</v>
      </c>
      <c r="B165" s="20">
        <f t="shared" si="1"/>
        <v>14</v>
      </c>
      <c r="C165" s="20">
        <v>14</v>
      </c>
      <c r="D165" s="24"/>
      <c r="E165" s="20"/>
      <c r="F165" s="21" t="s">
        <v>34</v>
      </c>
      <c r="G165" s="20">
        <v>2</v>
      </c>
    </row>
    <row r="166" spans="1:7" ht="15.75" customHeight="1">
      <c r="A166" s="20" t="str">
        <f t="shared" si="0"/>
        <v>15 Fir Tree A</v>
      </c>
      <c r="B166" s="20">
        <f t="shared" si="1"/>
        <v>15</v>
      </c>
      <c r="C166" s="20">
        <v>15</v>
      </c>
      <c r="D166" s="24"/>
      <c r="E166" s="20"/>
      <c r="F166" s="21" t="s">
        <v>34</v>
      </c>
      <c r="G166" s="20">
        <v>2</v>
      </c>
    </row>
    <row r="167" spans="1:7" ht="15.75" customHeight="1">
      <c r="A167" s="17" t="str">
        <f t="shared" si="0"/>
        <v>1 Fir Tree B</v>
      </c>
      <c r="B167" s="17">
        <f t="shared" si="1"/>
        <v>1</v>
      </c>
      <c r="C167" s="17">
        <v>1</v>
      </c>
      <c r="D167" s="25" t="s">
        <v>163</v>
      </c>
      <c r="E167" s="17"/>
      <c r="F167" s="22" t="s">
        <v>35</v>
      </c>
      <c r="G167" s="17">
        <v>2</v>
      </c>
    </row>
    <row r="168" spans="1:7" ht="15.75" customHeight="1">
      <c r="A168" s="17" t="str">
        <f t="shared" si="0"/>
        <v>2 Fir Tree B</v>
      </c>
      <c r="B168" s="17">
        <f t="shared" si="1"/>
        <v>2</v>
      </c>
      <c r="C168" s="17">
        <v>2</v>
      </c>
      <c r="D168" s="25" t="s">
        <v>164</v>
      </c>
      <c r="E168" s="17"/>
      <c r="F168" s="22" t="s">
        <v>35</v>
      </c>
      <c r="G168" s="17">
        <v>2</v>
      </c>
    </row>
    <row r="169" spans="1:7" ht="15.75" customHeight="1">
      <c r="A169" s="17" t="str">
        <f t="shared" si="0"/>
        <v>3 Fir Tree B</v>
      </c>
      <c r="B169" s="17">
        <f t="shared" si="1"/>
        <v>3</v>
      </c>
      <c r="C169" s="17">
        <v>3</v>
      </c>
      <c r="D169" s="25" t="s">
        <v>165</v>
      </c>
      <c r="E169" s="17"/>
      <c r="F169" s="22" t="s">
        <v>35</v>
      </c>
      <c r="G169" s="17">
        <v>2</v>
      </c>
    </row>
    <row r="170" spans="1:7" ht="15.75" customHeight="1">
      <c r="A170" s="17" t="str">
        <f t="shared" si="0"/>
        <v>4 Fir Tree B</v>
      </c>
      <c r="B170" s="17">
        <f t="shared" si="1"/>
        <v>4</v>
      </c>
      <c r="C170" s="17">
        <v>4</v>
      </c>
      <c r="D170" s="25" t="s">
        <v>166</v>
      </c>
      <c r="E170" s="17"/>
      <c r="F170" s="22" t="s">
        <v>35</v>
      </c>
      <c r="G170" s="17">
        <v>2</v>
      </c>
    </row>
    <row r="171" spans="1:7" ht="15.75" customHeight="1">
      <c r="A171" s="17" t="str">
        <f t="shared" si="0"/>
        <v>5 Fir Tree B</v>
      </c>
      <c r="B171" s="17">
        <f t="shared" si="1"/>
        <v>5</v>
      </c>
      <c r="C171" s="17">
        <v>5</v>
      </c>
      <c r="D171" s="25" t="s">
        <v>167</v>
      </c>
      <c r="E171" s="17"/>
      <c r="F171" s="22" t="s">
        <v>35</v>
      </c>
      <c r="G171" s="17">
        <v>2</v>
      </c>
    </row>
    <row r="172" spans="1:7" ht="15.75" customHeight="1">
      <c r="A172" s="17" t="str">
        <f t="shared" si="0"/>
        <v>6 Fir Tree B</v>
      </c>
      <c r="B172" s="17">
        <f t="shared" si="1"/>
        <v>6</v>
      </c>
      <c r="C172" s="17">
        <v>6</v>
      </c>
      <c r="D172" s="25" t="s">
        <v>168</v>
      </c>
      <c r="E172" s="17"/>
      <c r="F172" s="22" t="s">
        <v>35</v>
      </c>
      <c r="G172" s="17">
        <v>2</v>
      </c>
    </row>
    <row r="173" spans="1:7" ht="15.75" customHeight="1">
      <c r="A173" s="17" t="str">
        <f t="shared" si="0"/>
        <v>7 Fir Tree B</v>
      </c>
      <c r="B173" s="17">
        <f t="shared" si="1"/>
        <v>7</v>
      </c>
      <c r="C173" s="17">
        <v>7</v>
      </c>
      <c r="D173" s="25" t="s">
        <v>169</v>
      </c>
      <c r="E173" s="17"/>
      <c r="F173" s="22" t="s">
        <v>35</v>
      </c>
      <c r="G173" s="17">
        <v>2</v>
      </c>
    </row>
    <row r="174" spans="1:7" ht="15.75" customHeight="1">
      <c r="A174" s="17" t="str">
        <f t="shared" si="0"/>
        <v>8 Fir Tree B</v>
      </c>
      <c r="B174" s="17">
        <f t="shared" si="1"/>
        <v>8</v>
      </c>
      <c r="C174" s="17">
        <v>8</v>
      </c>
      <c r="D174" s="25" t="s">
        <v>170</v>
      </c>
      <c r="E174" s="17"/>
      <c r="F174" s="22" t="s">
        <v>35</v>
      </c>
      <c r="G174" s="17">
        <v>2</v>
      </c>
    </row>
    <row r="175" spans="1:7" ht="15.75" customHeight="1">
      <c r="A175" s="17" t="str">
        <f t="shared" si="0"/>
        <v>9 Fir Tree B</v>
      </c>
      <c r="B175" s="17">
        <f t="shared" si="1"/>
        <v>9</v>
      </c>
      <c r="C175" s="17">
        <v>9</v>
      </c>
      <c r="D175" s="25" t="s">
        <v>171</v>
      </c>
      <c r="E175" s="17"/>
      <c r="F175" s="22" t="s">
        <v>35</v>
      </c>
      <c r="G175" s="17">
        <v>2</v>
      </c>
    </row>
    <row r="176" spans="1:7" ht="15.75" customHeight="1">
      <c r="A176" s="17" t="str">
        <f t="shared" si="0"/>
        <v>10 Fir Tree B</v>
      </c>
      <c r="B176" s="17">
        <f t="shared" si="1"/>
        <v>10</v>
      </c>
      <c r="C176" s="17">
        <v>10</v>
      </c>
      <c r="D176" s="25" t="s">
        <v>172</v>
      </c>
      <c r="E176" s="17"/>
      <c r="F176" s="22" t="s">
        <v>35</v>
      </c>
      <c r="G176" s="17">
        <v>2</v>
      </c>
    </row>
    <row r="177" spans="1:7" ht="15.75" customHeight="1">
      <c r="A177" s="17" t="str">
        <f t="shared" si="0"/>
        <v>11 Fir Tree B</v>
      </c>
      <c r="B177" s="17">
        <f t="shared" si="1"/>
        <v>11</v>
      </c>
      <c r="C177" s="17">
        <v>11</v>
      </c>
      <c r="D177" s="25" t="s">
        <v>173</v>
      </c>
      <c r="E177" s="17"/>
      <c r="F177" s="22" t="s">
        <v>35</v>
      </c>
      <c r="G177" s="17">
        <v>2</v>
      </c>
    </row>
    <row r="178" spans="1:7" ht="15.75" customHeight="1">
      <c r="A178" s="17" t="str">
        <f t="shared" si="0"/>
        <v>12 Fir Tree B</v>
      </c>
      <c r="B178" s="17">
        <f t="shared" si="1"/>
        <v>12</v>
      </c>
      <c r="C178" s="17">
        <v>12</v>
      </c>
      <c r="D178" s="25" t="s">
        <v>174</v>
      </c>
      <c r="E178" s="17"/>
      <c r="F178" s="22" t="s">
        <v>35</v>
      </c>
      <c r="G178" s="17">
        <v>2</v>
      </c>
    </row>
    <row r="179" spans="1:7" ht="15.75" customHeight="1">
      <c r="A179" s="17" t="str">
        <f t="shared" si="0"/>
        <v>13 Fir Tree B</v>
      </c>
      <c r="B179" s="17">
        <f t="shared" si="1"/>
        <v>13</v>
      </c>
      <c r="C179" s="17">
        <v>13</v>
      </c>
      <c r="D179" s="25" t="s">
        <v>175</v>
      </c>
      <c r="E179" s="17"/>
      <c r="F179" s="22" t="s">
        <v>35</v>
      </c>
      <c r="G179" s="17">
        <v>2</v>
      </c>
    </row>
    <row r="180" spans="1:7" ht="15.75" customHeight="1">
      <c r="A180" s="17" t="str">
        <f t="shared" si="0"/>
        <v>14 Fir Tree B</v>
      </c>
      <c r="B180" s="17">
        <f t="shared" si="1"/>
        <v>14</v>
      </c>
      <c r="C180" s="17">
        <v>14</v>
      </c>
      <c r="D180" s="25"/>
      <c r="E180" s="17"/>
      <c r="F180" s="22" t="s">
        <v>35</v>
      </c>
      <c r="G180" s="17">
        <v>2</v>
      </c>
    </row>
    <row r="181" spans="1:7" ht="15.75" customHeight="1">
      <c r="A181" s="17" t="str">
        <f t="shared" si="0"/>
        <v>15 Fir Tree B</v>
      </c>
      <c r="B181" s="17">
        <f t="shared" si="1"/>
        <v>15</v>
      </c>
      <c r="C181" s="17">
        <v>15</v>
      </c>
      <c r="D181" s="25"/>
      <c r="E181" s="17"/>
      <c r="F181" s="22" t="s">
        <v>35</v>
      </c>
      <c r="G181" s="17">
        <v>2</v>
      </c>
    </row>
    <row r="182" spans="1:7" ht="15.75" customHeight="1">
      <c r="A182" s="20" t="str">
        <f t="shared" si="0"/>
        <v>1 Green Man B</v>
      </c>
      <c r="B182" s="20">
        <f t="shared" si="1"/>
        <v>1</v>
      </c>
      <c r="C182" s="20">
        <v>1</v>
      </c>
      <c r="D182" s="24" t="s">
        <v>176</v>
      </c>
      <c r="E182" s="20"/>
      <c r="F182" s="21" t="s">
        <v>36</v>
      </c>
      <c r="G182" s="20">
        <v>2</v>
      </c>
    </row>
    <row r="183" spans="1:7" ht="15.75" customHeight="1">
      <c r="A183" s="20" t="str">
        <f t="shared" si="0"/>
        <v>2 Green Man B</v>
      </c>
      <c r="B183" s="20">
        <f t="shared" si="1"/>
        <v>2</v>
      </c>
      <c r="C183" s="20">
        <v>2</v>
      </c>
      <c r="D183" s="24" t="s">
        <v>177</v>
      </c>
      <c r="E183" s="20"/>
      <c r="F183" s="21" t="s">
        <v>36</v>
      </c>
      <c r="G183" s="20">
        <v>2</v>
      </c>
    </row>
    <row r="184" spans="1:7" ht="15.75" customHeight="1">
      <c r="A184" s="20" t="str">
        <f t="shared" si="0"/>
        <v>3 Green Man B</v>
      </c>
      <c r="B184" s="20">
        <f t="shared" si="1"/>
        <v>3</v>
      </c>
      <c r="C184" s="20">
        <v>3</v>
      </c>
      <c r="D184" s="24" t="s">
        <v>178</v>
      </c>
      <c r="E184" s="20"/>
      <c r="F184" s="21" t="s">
        <v>36</v>
      </c>
      <c r="G184" s="20">
        <v>2</v>
      </c>
    </row>
    <row r="185" spans="1:7" ht="15.75" customHeight="1">
      <c r="A185" s="20" t="str">
        <f t="shared" si="0"/>
        <v>4 Green Man B</v>
      </c>
      <c r="B185" s="20">
        <f t="shared" si="1"/>
        <v>4</v>
      </c>
      <c r="C185" s="20">
        <v>4</v>
      </c>
      <c r="D185" s="24" t="s">
        <v>179</v>
      </c>
      <c r="E185" s="20"/>
      <c r="F185" s="21" t="s">
        <v>36</v>
      </c>
      <c r="G185" s="20">
        <v>2</v>
      </c>
    </row>
    <row r="186" spans="1:7" ht="15.75" customHeight="1">
      <c r="A186" s="20" t="str">
        <f t="shared" si="0"/>
        <v>5 Green Man B</v>
      </c>
      <c r="B186" s="20">
        <f t="shared" si="1"/>
        <v>5</v>
      </c>
      <c r="C186" s="20">
        <v>5</v>
      </c>
      <c r="D186" s="24" t="s">
        <v>180</v>
      </c>
      <c r="E186" s="20"/>
      <c r="F186" s="21" t="s">
        <v>36</v>
      </c>
      <c r="G186" s="20">
        <v>2</v>
      </c>
    </row>
    <row r="187" spans="1:7" ht="15.75" customHeight="1">
      <c r="A187" s="20" t="str">
        <f t="shared" si="0"/>
        <v>6 Green Man B</v>
      </c>
      <c r="B187" s="20">
        <f t="shared" si="1"/>
        <v>6</v>
      </c>
      <c r="C187" s="20">
        <v>6</v>
      </c>
      <c r="D187" s="24" t="s">
        <v>181</v>
      </c>
      <c r="E187" s="20"/>
      <c r="F187" s="21" t="s">
        <v>36</v>
      </c>
      <c r="G187" s="20">
        <v>2</v>
      </c>
    </row>
    <row r="188" spans="1:7" ht="15.75" customHeight="1">
      <c r="A188" s="20" t="str">
        <f t="shared" si="0"/>
        <v>7 Green Man B</v>
      </c>
      <c r="B188" s="20">
        <f t="shared" si="1"/>
        <v>7</v>
      </c>
      <c r="C188" s="20">
        <v>7</v>
      </c>
      <c r="D188" s="24" t="s">
        <v>182</v>
      </c>
      <c r="E188" s="20"/>
      <c r="F188" s="21" t="s">
        <v>36</v>
      </c>
      <c r="G188" s="20">
        <v>2</v>
      </c>
    </row>
    <row r="189" spans="1:7" ht="15.75" customHeight="1">
      <c r="A189" s="20" t="str">
        <f t="shared" si="0"/>
        <v>8 Green Man B</v>
      </c>
      <c r="B189" s="20">
        <f t="shared" si="1"/>
        <v>8</v>
      </c>
      <c r="C189" s="20">
        <v>8</v>
      </c>
      <c r="D189" s="24" t="s">
        <v>183</v>
      </c>
      <c r="E189" s="20"/>
      <c r="F189" s="21" t="s">
        <v>36</v>
      </c>
      <c r="G189" s="20">
        <v>2</v>
      </c>
    </row>
    <row r="190" spans="1:7" ht="15.75" customHeight="1">
      <c r="A190" s="20" t="str">
        <f t="shared" si="0"/>
        <v>9 Green Man B</v>
      </c>
      <c r="B190" s="20">
        <f t="shared" si="1"/>
        <v>9</v>
      </c>
      <c r="C190" s="20">
        <v>9</v>
      </c>
      <c r="D190" s="24" t="s">
        <v>184</v>
      </c>
      <c r="E190" s="20"/>
      <c r="F190" s="21" t="s">
        <v>36</v>
      </c>
      <c r="G190" s="20">
        <v>2</v>
      </c>
    </row>
    <row r="191" spans="1:7" ht="15.75" customHeight="1">
      <c r="A191" s="20" t="str">
        <f t="shared" si="0"/>
        <v>10 Green Man B</v>
      </c>
      <c r="B191" s="20">
        <f t="shared" si="1"/>
        <v>10</v>
      </c>
      <c r="C191" s="20">
        <v>10</v>
      </c>
      <c r="D191" s="24" t="s">
        <v>185</v>
      </c>
      <c r="E191" s="20"/>
      <c r="F191" s="21" t="s">
        <v>36</v>
      </c>
      <c r="G191" s="20">
        <v>2</v>
      </c>
    </row>
    <row r="192" spans="1:7" ht="15.75" customHeight="1">
      <c r="A192" s="20" t="str">
        <f t="shared" si="0"/>
        <v>11 Green Man B</v>
      </c>
      <c r="B192" s="20">
        <f t="shared" si="1"/>
        <v>11</v>
      </c>
      <c r="C192" s="20">
        <v>11</v>
      </c>
      <c r="D192" s="24" t="s">
        <v>186</v>
      </c>
      <c r="E192" s="20"/>
      <c r="F192" s="21" t="s">
        <v>36</v>
      </c>
      <c r="G192" s="20">
        <v>2</v>
      </c>
    </row>
    <row r="193" spans="1:7" ht="15.75" customHeight="1">
      <c r="A193" s="20" t="str">
        <f t="shared" si="0"/>
        <v>12 Green Man B</v>
      </c>
      <c r="B193" s="20">
        <f t="shared" si="1"/>
        <v>12</v>
      </c>
      <c r="C193" s="20">
        <v>12</v>
      </c>
      <c r="D193" s="24"/>
      <c r="E193" s="20"/>
      <c r="F193" s="21" t="s">
        <v>36</v>
      </c>
      <c r="G193" s="20">
        <v>2</v>
      </c>
    </row>
    <row r="194" spans="1:7" ht="15.75" customHeight="1">
      <c r="A194" s="20" t="str">
        <f t="shared" si="0"/>
        <v>13 Green Man B</v>
      </c>
      <c r="B194" s="20">
        <f t="shared" si="1"/>
        <v>13</v>
      </c>
      <c r="C194" s="20">
        <v>13</v>
      </c>
      <c r="D194" s="24"/>
      <c r="E194" s="20"/>
      <c r="F194" s="21" t="s">
        <v>36</v>
      </c>
      <c r="G194" s="20">
        <v>2</v>
      </c>
    </row>
    <row r="195" spans="1:7" ht="15.75" customHeight="1">
      <c r="A195" s="20" t="str">
        <f t="shared" si="0"/>
        <v>14 Green Man B</v>
      </c>
      <c r="B195" s="20">
        <f t="shared" si="1"/>
        <v>14</v>
      </c>
      <c r="C195" s="20">
        <v>14</v>
      </c>
      <c r="D195" s="24"/>
      <c r="E195" s="20"/>
      <c r="F195" s="21" t="s">
        <v>36</v>
      </c>
      <c r="G195" s="20">
        <v>2</v>
      </c>
    </row>
    <row r="196" spans="1:7" ht="15.75" customHeight="1">
      <c r="A196" s="20" t="str">
        <f t="shared" si="0"/>
        <v>15 Green Man B</v>
      </c>
      <c r="B196" s="20">
        <f t="shared" si="1"/>
        <v>15</v>
      </c>
      <c r="C196" s="20">
        <v>15</v>
      </c>
      <c r="D196" s="24"/>
      <c r="E196" s="20"/>
      <c r="F196" s="21" t="s">
        <v>36</v>
      </c>
      <c r="G196" s="20">
        <v>2</v>
      </c>
    </row>
    <row r="197" spans="1:7" ht="15.75" customHeight="1">
      <c r="A197" s="17" t="str">
        <f t="shared" si="0"/>
        <v>1 Royal Oak</v>
      </c>
      <c r="B197" s="17">
        <f t="shared" si="1"/>
        <v>1</v>
      </c>
      <c r="C197" s="17">
        <v>1</v>
      </c>
      <c r="D197" s="25" t="s">
        <v>187</v>
      </c>
      <c r="E197" s="17"/>
      <c r="F197" s="22" t="s">
        <v>37</v>
      </c>
      <c r="G197" s="17">
        <v>2</v>
      </c>
    </row>
    <row r="198" spans="1:7" ht="15.75" customHeight="1">
      <c r="A198" s="17" t="str">
        <f t="shared" si="0"/>
        <v>2 Royal Oak</v>
      </c>
      <c r="B198" s="17">
        <f t="shared" si="1"/>
        <v>2</v>
      </c>
      <c r="C198" s="17">
        <v>2</v>
      </c>
      <c r="D198" s="25" t="s">
        <v>188</v>
      </c>
      <c r="E198" s="17"/>
      <c r="F198" s="22" t="s">
        <v>37</v>
      </c>
      <c r="G198" s="17">
        <v>2</v>
      </c>
    </row>
    <row r="199" spans="1:7" ht="15.75" customHeight="1">
      <c r="A199" s="17" t="str">
        <f t="shared" si="0"/>
        <v>3 Royal Oak</v>
      </c>
      <c r="B199" s="17">
        <f t="shared" si="1"/>
        <v>3</v>
      </c>
      <c r="C199" s="17">
        <v>3</v>
      </c>
      <c r="D199" s="25" t="s">
        <v>189</v>
      </c>
      <c r="E199" s="17"/>
      <c r="F199" s="22" t="s">
        <v>37</v>
      </c>
      <c r="G199" s="17">
        <v>2</v>
      </c>
    </row>
    <row r="200" spans="1:7" ht="15.75" customHeight="1">
      <c r="A200" s="17" t="str">
        <f t="shared" si="0"/>
        <v>4 Royal Oak</v>
      </c>
      <c r="B200" s="17">
        <f t="shared" si="1"/>
        <v>4</v>
      </c>
      <c r="C200" s="17">
        <v>4</v>
      </c>
      <c r="D200" s="25" t="s">
        <v>190</v>
      </c>
      <c r="E200" s="17"/>
      <c r="F200" s="22" t="s">
        <v>37</v>
      </c>
      <c r="G200" s="17">
        <v>2</v>
      </c>
    </row>
    <row r="201" spans="1:7" ht="15.75" customHeight="1">
      <c r="A201" s="17" t="str">
        <f t="shared" si="0"/>
        <v>5 Royal Oak</v>
      </c>
      <c r="B201" s="17">
        <f t="shared" si="1"/>
        <v>5</v>
      </c>
      <c r="C201" s="17">
        <v>5</v>
      </c>
      <c r="D201" s="25" t="s">
        <v>156</v>
      </c>
      <c r="E201" s="17"/>
      <c r="F201" s="22" t="s">
        <v>37</v>
      </c>
      <c r="G201" s="17">
        <v>2</v>
      </c>
    </row>
    <row r="202" spans="1:7" ht="15.75" customHeight="1">
      <c r="A202" s="17" t="str">
        <f t="shared" si="0"/>
        <v>6 Royal Oak</v>
      </c>
      <c r="B202" s="17">
        <f t="shared" si="1"/>
        <v>6</v>
      </c>
      <c r="C202" s="17">
        <v>6</v>
      </c>
      <c r="D202" s="25" t="s">
        <v>191</v>
      </c>
      <c r="E202" s="17"/>
      <c r="F202" s="22" t="s">
        <v>37</v>
      </c>
      <c r="G202" s="17">
        <v>2</v>
      </c>
    </row>
    <row r="203" spans="1:7" ht="15.75" customHeight="1">
      <c r="A203" s="17" t="str">
        <f t="shared" si="0"/>
        <v>7 Royal Oak</v>
      </c>
      <c r="B203" s="17">
        <f t="shared" si="1"/>
        <v>7</v>
      </c>
      <c r="C203" s="17">
        <v>7</v>
      </c>
      <c r="D203" s="25" t="s">
        <v>192</v>
      </c>
      <c r="E203" s="17"/>
      <c r="F203" s="22" t="s">
        <v>37</v>
      </c>
      <c r="G203" s="17">
        <v>2</v>
      </c>
    </row>
    <row r="204" spans="1:7" ht="15.75" customHeight="1">
      <c r="A204" s="17" t="str">
        <f t="shared" si="0"/>
        <v>8 Royal Oak</v>
      </c>
      <c r="B204" s="17">
        <f t="shared" si="1"/>
        <v>8</v>
      </c>
      <c r="C204" s="17">
        <v>8</v>
      </c>
      <c r="D204" s="25" t="s">
        <v>193</v>
      </c>
      <c r="E204" s="17"/>
      <c r="F204" s="22" t="s">
        <v>37</v>
      </c>
      <c r="G204" s="17">
        <v>2</v>
      </c>
    </row>
    <row r="205" spans="1:7" ht="15.75" customHeight="1">
      <c r="A205" s="17" t="str">
        <f t="shared" si="0"/>
        <v>9 Royal Oak</v>
      </c>
      <c r="B205" s="17">
        <f t="shared" si="1"/>
        <v>9</v>
      </c>
      <c r="C205" s="17">
        <v>9</v>
      </c>
      <c r="D205" s="25" t="s">
        <v>194</v>
      </c>
      <c r="E205" s="17"/>
      <c r="F205" s="22" t="s">
        <v>37</v>
      </c>
      <c r="G205" s="17">
        <v>2</v>
      </c>
    </row>
    <row r="206" spans="1:7" ht="15.75" customHeight="1">
      <c r="A206" s="17" t="str">
        <f t="shared" si="0"/>
        <v>10 Royal Oak</v>
      </c>
      <c r="B206" s="17">
        <f t="shared" si="1"/>
        <v>10</v>
      </c>
      <c r="C206" s="17">
        <v>10</v>
      </c>
      <c r="D206" s="25" t="s">
        <v>195</v>
      </c>
      <c r="E206" s="17"/>
      <c r="F206" s="22" t="s">
        <v>37</v>
      </c>
      <c r="G206" s="17">
        <v>2</v>
      </c>
    </row>
    <row r="207" spans="1:7" ht="15.75" customHeight="1">
      <c r="A207" s="17" t="str">
        <f t="shared" si="0"/>
        <v>11 Royal Oak</v>
      </c>
      <c r="B207" s="17">
        <f t="shared" si="1"/>
        <v>11</v>
      </c>
      <c r="C207" s="17">
        <v>11</v>
      </c>
      <c r="D207" s="25" t="s">
        <v>196</v>
      </c>
      <c r="E207" s="17"/>
      <c r="F207" s="22" t="s">
        <v>37</v>
      </c>
      <c r="G207" s="17">
        <v>2</v>
      </c>
    </row>
    <row r="208" spans="1:7" ht="15.75" customHeight="1">
      <c r="A208" s="17" t="str">
        <f t="shared" si="0"/>
        <v>12 Royal Oak</v>
      </c>
      <c r="B208" s="17">
        <f t="shared" si="1"/>
        <v>12</v>
      </c>
      <c r="C208" s="17">
        <v>12</v>
      </c>
      <c r="D208" s="25" t="s">
        <v>197</v>
      </c>
      <c r="E208" s="17"/>
      <c r="F208" s="22" t="s">
        <v>37</v>
      </c>
      <c r="G208" s="17">
        <v>2</v>
      </c>
    </row>
    <row r="209" spans="1:7" ht="15.75" customHeight="1">
      <c r="A209" s="17" t="str">
        <f t="shared" si="0"/>
        <v>13 Royal Oak</v>
      </c>
      <c r="B209" s="17">
        <f t="shared" si="1"/>
        <v>13</v>
      </c>
      <c r="C209" s="17">
        <v>13</v>
      </c>
      <c r="D209" s="25"/>
      <c r="E209" s="17"/>
      <c r="F209" s="22" t="s">
        <v>37</v>
      </c>
      <c r="G209" s="17">
        <v>2</v>
      </c>
    </row>
    <row r="210" spans="1:7" ht="15.75" customHeight="1">
      <c r="A210" s="17" t="str">
        <f t="shared" si="0"/>
        <v>14 Royal Oak</v>
      </c>
      <c r="B210" s="17">
        <f t="shared" si="1"/>
        <v>14</v>
      </c>
      <c r="C210" s="17">
        <v>14</v>
      </c>
      <c r="D210" s="25"/>
      <c r="E210" s="17"/>
      <c r="F210" s="22" t="s">
        <v>37</v>
      </c>
      <c r="G210" s="17">
        <v>2</v>
      </c>
    </row>
    <row r="211" spans="1:7" ht="15.75" customHeight="1">
      <c r="A211" s="17" t="str">
        <f t="shared" si="0"/>
        <v>15 Royal Oak</v>
      </c>
      <c r="B211" s="17">
        <f t="shared" si="1"/>
        <v>15</v>
      </c>
      <c r="C211" s="17">
        <v>15</v>
      </c>
      <c r="D211" s="25"/>
      <c r="E211" s="17"/>
      <c r="F211" s="22" t="s">
        <v>37</v>
      </c>
      <c r="G211" s="17">
        <v>2</v>
      </c>
    </row>
    <row r="212" spans="1:7" ht="15.75" customHeight="1">
      <c r="A212" s="20" t="str">
        <f t="shared" si="0"/>
        <v>1 Star &amp; Garter</v>
      </c>
      <c r="B212" s="20">
        <f t="shared" si="1"/>
        <v>1</v>
      </c>
      <c r="C212" s="20">
        <v>1</v>
      </c>
      <c r="D212" s="24" t="s">
        <v>198</v>
      </c>
      <c r="E212" s="20"/>
      <c r="F212" s="21" t="s">
        <v>38</v>
      </c>
      <c r="G212" s="20">
        <v>2</v>
      </c>
    </row>
    <row r="213" spans="1:7" ht="15.75" customHeight="1">
      <c r="A213" s="20" t="str">
        <f t="shared" si="0"/>
        <v>2 Star &amp; Garter</v>
      </c>
      <c r="B213" s="20">
        <f t="shared" si="1"/>
        <v>2</v>
      </c>
      <c r="C213" s="20">
        <v>2</v>
      </c>
      <c r="D213" s="24" t="s">
        <v>199</v>
      </c>
      <c r="E213" s="20"/>
      <c r="F213" s="21" t="s">
        <v>38</v>
      </c>
      <c r="G213" s="20">
        <v>2</v>
      </c>
    </row>
    <row r="214" spans="1:7" ht="15.75" customHeight="1">
      <c r="A214" s="20" t="str">
        <f t="shared" si="0"/>
        <v>3 Star &amp; Garter</v>
      </c>
      <c r="B214" s="20">
        <f t="shared" si="1"/>
        <v>3</v>
      </c>
      <c r="C214" s="20">
        <v>3</v>
      </c>
      <c r="D214" s="24" t="s">
        <v>200</v>
      </c>
      <c r="E214" s="20"/>
      <c r="F214" s="21" t="s">
        <v>38</v>
      </c>
      <c r="G214" s="20">
        <v>2</v>
      </c>
    </row>
    <row r="215" spans="1:7" ht="15.75" customHeight="1">
      <c r="A215" s="20" t="str">
        <f t="shared" si="0"/>
        <v>4 Star &amp; Garter</v>
      </c>
      <c r="B215" s="20">
        <f t="shared" si="1"/>
        <v>4</v>
      </c>
      <c r="C215" s="20">
        <v>4</v>
      </c>
      <c r="D215" s="24" t="s">
        <v>201</v>
      </c>
      <c r="E215" s="20"/>
      <c r="F215" s="21" t="s">
        <v>38</v>
      </c>
      <c r="G215" s="20">
        <v>2</v>
      </c>
    </row>
    <row r="216" spans="1:7" ht="15.75" customHeight="1">
      <c r="A216" s="20" t="str">
        <f t="shared" si="0"/>
        <v>5 Star &amp; Garter</v>
      </c>
      <c r="B216" s="20">
        <f t="shared" si="1"/>
        <v>5</v>
      </c>
      <c r="C216" s="20">
        <v>5</v>
      </c>
      <c r="D216" s="24" t="s">
        <v>202</v>
      </c>
      <c r="E216" s="20"/>
      <c r="F216" s="21" t="s">
        <v>38</v>
      </c>
      <c r="G216" s="20">
        <v>2</v>
      </c>
    </row>
    <row r="217" spans="1:7" ht="15.75" customHeight="1">
      <c r="A217" s="20" t="str">
        <f t="shared" si="0"/>
        <v>6 Star &amp; Garter</v>
      </c>
      <c r="B217" s="20">
        <f t="shared" si="1"/>
        <v>6</v>
      </c>
      <c r="C217" s="20">
        <v>6</v>
      </c>
      <c r="D217" s="24" t="s">
        <v>203</v>
      </c>
      <c r="E217" s="20"/>
      <c r="F217" s="21" t="s">
        <v>38</v>
      </c>
      <c r="G217" s="20">
        <v>2</v>
      </c>
    </row>
    <row r="218" spans="1:7" ht="15.75" customHeight="1">
      <c r="A218" s="20" t="str">
        <f t="shared" si="0"/>
        <v>7 Star &amp; Garter</v>
      </c>
      <c r="B218" s="20">
        <f t="shared" si="1"/>
        <v>7</v>
      </c>
      <c r="C218" s="20">
        <v>7</v>
      </c>
      <c r="D218" s="24" t="s">
        <v>204</v>
      </c>
      <c r="E218" s="20"/>
      <c r="F218" s="21" t="s">
        <v>38</v>
      </c>
      <c r="G218" s="20">
        <v>2</v>
      </c>
    </row>
    <row r="219" spans="1:7" ht="15.75" customHeight="1">
      <c r="A219" s="20" t="str">
        <f t="shared" si="0"/>
        <v>8 Star &amp; Garter</v>
      </c>
      <c r="B219" s="20">
        <f t="shared" si="1"/>
        <v>8</v>
      </c>
      <c r="C219" s="20">
        <v>8</v>
      </c>
      <c r="D219" s="24" t="s">
        <v>205</v>
      </c>
      <c r="E219" s="20"/>
      <c r="F219" s="21" t="s">
        <v>38</v>
      </c>
      <c r="G219" s="20">
        <v>2</v>
      </c>
    </row>
    <row r="220" spans="1:7" ht="15.75" customHeight="1">
      <c r="A220" s="20" t="str">
        <f t="shared" si="0"/>
        <v>9 Star &amp; Garter</v>
      </c>
      <c r="B220" s="20">
        <f t="shared" si="1"/>
        <v>9</v>
      </c>
      <c r="C220" s="20">
        <v>9</v>
      </c>
      <c r="D220" s="24" t="s">
        <v>206</v>
      </c>
      <c r="E220" s="20"/>
      <c r="F220" s="21" t="s">
        <v>38</v>
      </c>
      <c r="G220" s="20">
        <v>2</v>
      </c>
    </row>
    <row r="221" spans="1:7" ht="15.75" customHeight="1">
      <c r="A221" s="20" t="str">
        <f t="shared" si="0"/>
        <v>10 Star &amp; Garter</v>
      </c>
      <c r="B221" s="20">
        <f t="shared" si="1"/>
        <v>10</v>
      </c>
      <c r="C221" s="20">
        <v>10</v>
      </c>
      <c r="D221" s="24" t="s">
        <v>207</v>
      </c>
      <c r="E221" s="20"/>
      <c r="F221" s="21" t="s">
        <v>38</v>
      </c>
      <c r="G221" s="20">
        <v>2</v>
      </c>
    </row>
    <row r="222" spans="1:7" ht="15.75" customHeight="1">
      <c r="A222" s="20" t="str">
        <f t="shared" si="0"/>
        <v>11 Star &amp; Garter</v>
      </c>
      <c r="B222" s="20">
        <f t="shared" si="1"/>
        <v>11</v>
      </c>
      <c r="C222" s="20">
        <v>11</v>
      </c>
      <c r="D222" s="24" t="s">
        <v>208</v>
      </c>
      <c r="E222" s="20"/>
      <c r="F222" s="21" t="s">
        <v>38</v>
      </c>
      <c r="G222" s="20">
        <v>2</v>
      </c>
    </row>
    <row r="223" spans="1:7" ht="15.75" customHeight="1">
      <c r="A223" s="20" t="str">
        <f t="shared" si="0"/>
        <v>12 Star &amp; Garter</v>
      </c>
      <c r="B223" s="20">
        <f t="shared" si="1"/>
        <v>12</v>
      </c>
      <c r="C223" s="20">
        <v>12</v>
      </c>
      <c r="D223" s="24" t="s">
        <v>209</v>
      </c>
      <c r="E223" s="20"/>
      <c r="F223" s="21" t="s">
        <v>38</v>
      </c>
      <c r="G223" s="20">
        <v>2</v>
      </c>
    </row>
    <row r="224" spans="1:7" ht="15.75" customHeight="1">
      <c r="A224" s="20" t="str">
        <f t="shared" si="0"/>
        <v>13 Star &amp; Garter</v>
      </c>
      <c r="B224" s="20">
        <f t="shared" si="1"/>
        <v>13</v>
      </c>
      <c r="C224" s="20">
        <v>13</v>
      </c>
      <c r="D224" s="24" t="s">
        <v>210</v>
      </c>
      <c r="E224" s="20"/>
      <c r="F224" s="21" t="s">
        <v>38</v>
      </c>
      <c r="G224" s="20">
        <v>2</v>
      </c>
    </row>
    <row r="225" spans="1:7" ht="15.75" customHeight="1">
      <c r="A225" s="20" t="str">
        <f t="shared" si="0"/>
        <v>14 Star &amp; Garter</v>
      </c>
      <c r="B225" s="20">
        <f t="shared" si="1"/>
        <v>14</v>
      </c>
      <c r="C225" s="20">
        <v>14</v>
      </c>
      <c r="D225" s="24"/>
      <c r="E225" s="20"/>
      <c r="F225" s="21" t="s">
        <v>38</v>
      </c>
      <c r="G225" s="20">
        <v>2</v>
      </c>
    </row>
    <row r="226" spans="1:7" ht="15.75" customHeight="1">
      <c r="A226" s="20" t="str">
        <f t="shared" si="0"/>
        <v>15 Star &amp; Garter</v>
      </c>
      <c r="B226" s="20">
        <f t="shared" si="1"/>
        <v>15</v>
      </c>
      <c r="C226" s="20">
        <v>15</v>
      </c>
      <c r="D226" s="24"/>
      <c r="E226" s="20"/>
      <c r="F226" s="21" t="s">
        <v>38</v>
      </c>
      <c r="G226" s="20">
        <v>2</v>
      </c>
    </row>
    <row r="227" spans="1:7" ht="15.75" customHeight="1">
      <c r="A227" s="17" t="str">
        <f t="shared" si="0"/>
        <v>1 Stewartby Club</v>
      </c>
      <c r="B227" s="17">
        <f t="shared" si="1"/>
        <v>1</v>
      </c>
      <c r="C227" s="17">
        <v>1</v>
      </c>
      <c r="D227" s="25" t="s">
        <v>211</v>
      </c>
      <c r="E227" s="17"/>
      <c r="F227" s="22" t="s">
        <v>40</v>
      </c>
      <c r="G227" s="17">
        <v>2</v>
      </c>
    </row>
    <row r="228" spans="1:7" ht="15.75" customHeight="1">
      <c r="A228" s="17" t="str">
        <f t="shared" si="0"/>
        <v>2 Stewartby Club</v>
      </c>
      <c r="B228" s="17">
        <f t="shared" si="1"/>
        <v>2</v>
      </c>
      <c r="C228" s="17">
        <v>2</v>
      </c>
      <c r="D228" s="25" t="s">
        <v>212</v>
      </c>
      <c r="E228" s="17"/>
      <c r="F228" s="22" t="s">
        <v>40</v>
      </c>
      <c r="G228" s="17">
        <v>2</v>
      </c>
    </row>
    <row r="229" spans="1:7" ht="15.75" customHeight="1">
      <c r="A229" s="17" t="str">
        <f t="shared" si="0"/>
        <v>3 Stewartby Club</v>
      </c>
      <c r="B229" s="17">
        <f t="shared" si="1"/>
        <v>3</v>
      </c>
      <c r="C229" s="17">
        <v>3</v>
      </c>
      <c r="D229" s="25" t="s">
        <v>213</v>
      </c>
      <c r="E229" s="17"/>
      <c r="F229" s="22" t="s">
        <v>40</v>
      </c>
      <c r="G229" s="17">
        <v>2</v>
      </c>
    </row>
    <row r="230" spans="1:7" ht="15.75" customHeight="1">
      <c r="A230" s="17" t="str">
        <f t="shared" si="0"/>
        <v>4 Stewartby Club</v>
      </c>
      <c r="B230" s="17">
        <f t="shared" si="1"/>
        <v>4</v>
      </c>
      <c r="C230" s="17">
        <v>4</v>
      </c>
      <c r="D230" s="25" t="s">
        <v>214</v>
      </c>
      <c r="E230" s="17"/>
      <c r="F230" s="22" t="s">
        <v>40</v>
      </c>
      <c r="G230" s="17">
        <v>2</v>
      </c>
    </row>
    <row r="231" spans="1:7" ht="15.75" customHeight="1">
      <c r="A231" s="17" t="str">
        <f t="shared" si="0"/>
        <v>5 Stewartby Club</v>
      </c>
      <c r="B231" s="17">
        <f t="shared" si="1"/>
        <v>5</v>
      </c>
      <c r="C231" s="17">
        <v>5</v>
      </c>
      <c r="D231" s="25" t="s">
        <v>215</v>
      </c>
      <c r="E231" s="17"/>
      <c r="F231" s="22" t="s">
        <v>40</v>
      </c>
      <c r="G231" s="17">
        <v>2</v>
      </c>
    </row>
    <row r="232" spans="1:7" ht="15.75" customHeight="1">
      <c r="A232" s="17" t="str">
        <f t="shared" si="0"/>
        <v>6 Stewartby Club</v>
      </c>
      <c r="B232" s="17">
        <f t="shared" si="1"/>
        <v>6</v>
      </c>
      <c r="C232" s="17">
        <v>6</v>
      </c>
      <c r="D232" s="25" t="s">
        <v>216</v>
      </c>
      <c r="E232" s="17"/>
      <c r="F232" s="22" t="s">
        <v>40</v>
      </c>
      <c r="G232" s="17">
        <v>2</v>
      </c>
    </row>
    <row r="233" spans="1:7" ht="15.75" customHeight="1">
      <c r="A233" s="17" t="str">
        <f t="shared" si="0"/>
        <v>7 Stewartby Club</v>
      </c>
      <c r="B233" s="17">
        <f t="shared" si="1"/>
        <v>7</v>
      </c>
      <c r="C233" s="17">
        <v>7</v>
      </c>
      <c r="D233" s="25" t="s">
        <v>217</v>
      </c>
      <c r="E233" s="17"/>
      <c r="F233" s="22" t="s">
        <v>40</v>
      </c>
      <c r="G233" s="17">
        <v>2</v>
      </c>
    </row>
    <row r="234" spans="1:7" ht="15.75" customHeight="1">
      <c r="A234" s="17" t="str">
        <f t="shared" si="0"/>
        <v>8 Stewartby Club</v>
      </c>
      <c r="B234" s="17">
        <f t="shared" si="1"/>
        <v>8</v>
      </c>
      <c r="C234" s="17">
        <v>8</v>
      </c>
      <c r="D234" s="25" t="s">
        <v>218</v>
      </c>
      <c r="E234" s="17"/>
      <c r="F234" s="22" t="s">
        <v>40</v>
      </c>
      <c r="G234" s="17">
        <v>2</v>
      </c>
    </row>
    <row r="235" spans="1:7" ht="15.75" customHeight="1">
      <c r="A235" s="17" t="str">
        <f t="shared" si="0"/>
        <v>9 Stewartby Club</v>
      </c>
      <c r="B235" s="17">
        <f t="shared" si="1"/>
        <v>9</v>
      </c>
      <c r="C235" s="17">
        <v>9</v>
      </c>
      <c r="D235" s="25" t="s">
        <v>219</v>
      </c>
      <c r="E235" s="17"/>
      <c r="F235" s="22" t="s">
        <v>40</v>
      </c>
      <c r="G235" s="17">
        <v>2</v>
      </c>
    </row>
    <row r="236" spans="1:7" ht="15.75" customHeight="1">
      <c r="A236" s="17" t="str">
        <f t="shared" si="0"/>
        <v>10 Stewartby Club</v>
      </c>
      <c r="B236" s="17">
        <f t="shared" si="1"/>
        <v>10</v>
      </c>
      <c r="C236" s="17">
        <v>10</v>
      </c>
      <c r="D236" s="25" t="s">
        <v>220</v>
      </c>
      <c r="E236" s="17"/>
      <c r="F236" s="22" t="s">
        <v>40</v>
      </c>
      <c r="G236" s="17">
        <v>2</v>
      </c>
    </row>
    <row r="237" spans="1:7" ht="15.75" customHeight="1">
      <c r="A237" s="17" t="str">
        <f t="shared" si="0"/>
        <v>11 Stewartby Club</v>
      </c>
      <c r="B237" s="17">
        <f t="shared" si="1"/>
        <v>11</v>
      </c>
      <c r="C237" s="17">
        <v>11</v>
      </c>
      <c r="D237" s="25" t="s">
        <v>52</v>
      </c>
      <c r="E237" s="17"/>
      <c r="F237" s="22" t="s">
        <v>40</v>
      </c>
      <c r="G237" s="17">
        <v>2</v>
      </c>
    </row>
    <row r="238" spans="1:7" ht="15.75" customHeight="1">
      <c r="A238" s="17" t="str">
        <f t="shared" si="0"/>
        <v>12 Stewartby Club</v>
      </c>
      <c r="B238" s="17">
        <f t="shared" si="1"/>
        <v>12</v>
      </c>
      <c r="C238" s="17">
        <v>12</v>
      </c>
      <c r="D238" s="25" t="s">
        <v>221</v>
      </c>
      <c r="E238" s="17"/>
      <c r="F238" s="22" t="s">
        <v>40</v>
      </c>
      <c r="G238" s="17">
        <v>2</v>
      </c>
    </row>
    <row r="239" spans="1:7" ht="15.75" customHeight="1">
      <c r="A239" s="17" t="str">
        <f t="shared" si="0"/>
        <v>13 Stewartby Club</v>
      </c>
      <c r="B239" s="17">
        <f t="shared" si="1"/>
        <v>13</v>
      </c>
      <c r="C239" s="17">
        <v>13</v>
      </c>
      <c r="D239" s="25"/>
      <c r="E239" s="17"/>
      <c r="F239" s="22" t="s">
        <v>40</v>
      </c>
      <c r="G239" s="17">
        <v>2</v>
      </c>
    </row>
    <row r="240" spans="1:7" ht="15.75" customHeight="1">
      <c r="A240" s="17" t="str">
        <f t="shared" si="0"/>
        <v>14 Stewartby Club</v>
      </c>
      <c r="B240" s="17">
        <f t="shared" si="1"/>
        <v>14</v>
      </c>
      <c r="C240" s="17">
        <v>14</v>
      </c>
      <c r="D240" s="25"/>
      <c r="E240" s="17"/>
      <c r="F240" s="22" t="s">
        <v>40</v>
      </c>
      <c r="G240" s="17">
        <v>2</v>
      </c>
    </row>
    <row r="241" spans="1:7" ht="15.75" customHeight="1">
      <c r="A241" s="17" t="str">
        <f t="shared" si="0"/>
        <v>15 Stewartby Club</v>
      </c>
      <c r="B241" s="17">
        <f t="shared" si="1"/>
        <v>15</v>
      </c>
      <c r="C241" s="17">
        <v>15</v>
      </c>
      <c r="D241" s="25"/>
      <c r="E241" s="17"/>
      <c r="F241" s="22" t="s">
        <v>40</v>
      </c>
      <c r="G241" s="17">
        <v>2</v>
      </c>
    </row>
    <row r="242" spans="1:7" ht="15.75" customHeight="1">
      <c r="A242" s="20" t="str">
        <f t="shared" si="0"/>
        <v>1 The Greyhound</v>
      </c>
      <c r="B242" s="20">
        <f t="shared" si="1"/>
        <v>1</v>
      </c>
      <c r="C242" s="20">
        <v>1</v>
      </c>
      <c r="D242" s="24" t="s">
        <v>222</v>
      </c>
      <c r="E242" s="20"/>
      <c r="F242" s="21" t="s">
        <v>42</v>
      </c>
      <c r="G242" s="20">
        <v>2</v>
      </c>
    </row>
    <row r="243" spans="1:7" ht="15.75" customHeight="1">
      <c r="A243" s="20" t="str">
        <f t="shared" si="0"/>
        <v>2 The Greyhound</v>
      </c>
      <c r="B243" s="20">
        <f t="shared" si="1"/>
        <v>2</v>
      </c>
      <c r="C243" s="20">
        <v>2</v>
      </c>
      <c r="D243" s="24" t="s">
        <v>223</v>
      </c>
      <c r="E243" s="20"/>
      <c r="F243" s="21" t="s">
        <v>42</v>
      </c>
      <c r="G243" s="20">
        <v>2</v>
      </c>
    </row>
    <row r="244" spans="1:7" ht="15.75" customHeight="1">
      <c r="A244" s="20" t="str">
        <f t="shared" si="0"/>
        <v>3 The Greyhound</v>
      </c>
      <c r="B244" s="20">
        <f t="shared" si="1"/>
        <v>3</v>
      </c>
      <c r="C244" s="20">
        <v>3</v>
      </c>
      <c r="D244" s="24" t="s">
        <v>224</v>
      </c>
      <c r="E244" s="20"/>
      <c r="F244" s="21" t="s">
        <v>42</v>
      </c>
      <c r="G244" s="20">
        <v>2</v>
      </c>
    </row>
    <row r="245" spans="1:7" ht="15.75" customHeight="1">
      <c r="A245" s="20" t="str">
        <f t="shared" si="0"/>
        <v>4 The Greyhound</v>
      </c>
      <c r="B245" s="20">
        <f t="shared" si="1"/>
        <v>4</v>
      </c>
      <c r="C245" s="20">
        <v>4</v>
      </c>
      <c r="D245" s="24" t="s">
        <v>225</v>
      </c>
      <c r="E245" s="20"/>
      <c r="F245" s="21" t="s">
        <v>42</v>
      </c>
      <c r="G245" s="20">
        <v>2</v>
      </c>
    </row>
    <row r="246" spans="1:7" ht="15.75" customHeight="1">
      <c r="A246" s="20" t="str">
        <f t="shared" si="0"/>
        <v>5 The Greyhound</v>
      </c>
      <c r="B246" s="20">
        <f t="shared" si="1"/>
        <v>5</v>
      </c>
      <c r="C246" s="20">
        <v>5</v>
      </c>
      <c r="D246" s="24" t="s">
        <v>226</v>
      </c>
      <c r="E246" s="20"/>
      <c r="F246" s="21" t="s">
        <v>42</v>
      </c>
      <c r="G246" s="20">
        <v>2</v>
      </c>
    </row>
    <row r="247" spans="1:7" ht="15.75" customHeight="1">
      <c r="A247" s="20" t="str">
        <f t="shared" si="0"/>
        <v>6 The Greyhound</v>
      </c>
      <c r="B247" s="20">
        <f t="shared" si="1"/>
        <v>6</v>
      </c>
      <c r="C247" s="20">
        <v>6</v>
      </c>
      <c r="D247" s="24" t="s">
        <v>227</v>
      </c>
      <c r="E247" s="20"/>
      <c r="F247" s="21" t="s">
        <v>42</v>
      </c>
      <c r="G247" s="20">
        <v>2</v>
      </c>
    </row>
    <row r="248" spans="1:7" ht="15.75" customHeight="1">
      <c r="A248" s="20" t="str">
        <f t="shared" si="0"/>
        <v>7 The Greyhound</v>
      </c>
      <c r="B248" s="20">
        <f t="shared" si="1"/>
        <v>7</v>
      </c>
      <c r="C248" s="20">
        <v>7</v>
      </c>
      <c r="D248" s="24" t="s">
        <v>228</v>
      </c>
      <c r="E248" s="20"/>
      <c r="F248" s="21" t="s">
        <v>42</v>
      </c>
      <c r="G248" s="20">
        <v>2</v>
      </c>
    </row>
    <row r="249" spans="1:7" ht="15.75" customHeight="1">
      <c r="A249" s="20" t="str">
        <f t="shared" si="0"/>
        <v>8 The Greyhound</v>
      </c>
      <c r="B249" s="20">
        <f t="shared" si="1"/>
        <v>8</v>
      </c>
      <c r="C249" s="20">
        <v>8</v>
      </c>
      <c r="D249" s="24" t="s">
        <v>229</v>
      </c>
      <c r="E249" s="20"/>
      <c r="F249" s="21" t="s">
        <v>42</v>
      </c>
      <c r="G249" s="20">
        <v>2</v>
      </c>
    </row>
    <row r="250" spans="1:7" ht="15.75" customHeight="1">
      <c r="A250" s="20" t="str">
        <f t="shared" si="0"/>
        <v>9 The Greyhound</v>
      </c>
      <c r="B250" s="20">
        <f t="shared" si="1"/>
        <v>9</v>
      </c>
      <c r="C250" s="20">
        <v>9</v>
      </c>
      <c r="D250" s="24" t="s">
        <v>230</v>
      </c>
      <c r="E250" s="20"/>
      <c r="F250" s="21" t="s">
        <v>42</v>
      </c>
      <c r="G250" s="20">
        <v>2</v>
      </c>
    </row>
    <row r="251" spans="1:7" ht="15.75" customHeight="1">
      <c r="A251" s="20" t="str">
        <f t="shared" si="0"/>
        <v>10 The Greyhound</v>
      </c>
      <c r="B251" s="20">
        <f t="shared" si="1"/>
        <v>10</v>
      </c>
      <c r="C251" s="20">
        <v>10</v>
      </c>
      <c r="D251" s="24" t="s">
        <v>231</v>
      </c>
      <c r="E251" s="20"/>
      <c r="F251" s="21" t="s">
        <v>42</v>
      </c>
      <c r="G251" s="20">
        <v>2</v>
      </c>
    </row>
    <row r="252" spans="1:7" ht="15.75" customHeight="1">
      <c r="A252" s="20" t="str">
        <f t="shared" si="0"/>
        <v>11 The Greyhound</v>
      </c>
      <c r="B252" s="20">
        <f t="shared" si="1"/>
        <v>11</v>
      </c>
      <c r="C252" s="20">
        <v>11</v>
      </c>
      <c r="D252" s="24"/>
      <c r="E252" s="20"/>
      <c r="F252" s="21" t="s">
        <v>42</v>
      </c>
      <c r="G252" s="20">
        <v>2</v>
      </c>
    </row>
    <row r="253" spans="1:7" ht="15.75" customHeight="1">
      <c r="A253" s="20" t="str">
        <f t="shared" si="0"/>
        <v>12 The Greyhound</v>
      </c>
      <c r="B253" s="20">
        <f t="shared" si="1"/>
        <v>12</v>
      </c>
      <c r="C253" s="20">
        <v>12</v>
      </c>
      <c r="D253" s="24"/>
      <c r="E253" s="20"/>
      <c r="F253" s="21" t="s">
        <v>42</v>
      </c>
      <c r="G253" s="20">
        <v>2</v>
      </c>
    </row>
    <row r="254" spans="1:7" ht="15.75" customHeight="1">
      <c r="A254" s="20" t="str">
        <f t="shared" si="0"/>
        <v>13 The Greyhound</v>
      </c>
      <c r="B254" s="20">
        <f t="shared" si="1"/>
        <v>13</v>
      </c>
      <c r="C254" s="20">
        <v>13</v>
      </c>
      <c r="D254" s="24"/>
      <c r="E254" s="20"/>
      <c r="F254" s="21" t="s">
        <v>42</v>
      </c>
      <c r="G254" s="20">
        <v>2</v>
      </c>
    </row>
    <row r="255" spans="1:7" ht="15.75" customHeight="1">
      <c r="A255" s="20" t="str">
        <f t="shared" si="0"/>
        <v>14 The Greyhound</v>
      </c>
      <c r="B255" s="20">
        <f t="shared" si="1"/>
        <v>14</v>
      </c>
      <c r="C255" s="20">
        <v>14</v>
      </c>
      <c r="D255" s="24"/>
      <c r="E255" s="20"/>
      <c r="F255" s="21" t="s">
        <v>42</v>
      </c>
      <c r="G255" s="20">
        <v>2</v>
      </c>
    </row>
    <row r="256" spans="1:7" ht="15.75" customHeight="1">
      <c r="A256" s="20" t="str">
        <f t="shared" si="0"/>
        <v>15 The Greyhound</v>
      </c>
      <c r="B256" s="20">
        <f t="shared" si="1"/>
        <v>15</v>
      </c>
      <c r="C256" s="20">
        <v>15</v>
      </c>
      <c r="D256" s="24"/>
      <c r="E256" s="20"/>
      <c r="F256" s="21" t="s">
        <v>42</v>
      </c>
      <c r="G256" s="20">
        <v>2</v>
      </c>
    </row>
    <row r="257" spans="1:7" ht="15.75" customHeight="1">
      <c r="A257" s="17" t="str">
        <f t="shared" ref="A257:A286" si="6">B257&amp;" " &amp;F257</f>
        <v>1 The Griffin A</v>
      </c>
      <c r="B257" s="17">
        <f t="shared" ref="B257:B286" si="7">COUNTIF($F$2:F257,F257)</f>
        <v>1</v>
      </c>
      <c r="C257" s="17">
        <v>1</v>
      </c>
      <c r="D257" s="25" t="s">
        <v>232</v>
      </c>
      <c r="E257" s="17"/>
      <c r="F257" s="22" t="s">
        <v>44</v>
      </c>
      <c r="G257" s="17">
        <v>2</v>
      </c>
    </row>
    <row r="258" spans="1:7" ht="15.75" customHeight="1">
      <c r="A258" s="17" t="str">
        <f t="shared" si="6"/>
        <v>2 The Griffin A</v>
      </c>
      <c r="B258" s="17">
        <f t="shared" si="7"/>
        <v>2</v>
      </c>
      <c r="C258" s="17">
        <v>2</v>
      </c>
      <c r="D258" s="25" t="s">
        <v>233</v>
      </c>
      <c r="E258" s="17"/>
      <c r="F258" s="22" t="s">
        <v>44</v>
      </c>
      <c r="G258" s="17">
        <v>2</v>
      </c>
    </row>
    <row r="259" spans="1:7" ht="15.75" customHeight="1">
      <c r="A259" s="17" t="str">
        <f t="shared" si="6"/>
        <v>3 The Griffin A</v>
      </c>
      <c r="B259" s="17">
        <f t="shared" si="7"/>
        <v>3</v>
      </c>
      <c r="C259" s="17">
        <v>3</v>
      </c>
      <c r="D259" s="25" t="s">
        <v>234</v>
      </c>
      <c r="E259" s="17"/>
      <c r="F259" s="22" t="s">
        <v>44</v>
      </c>
      <c r="G259" s="17">
        <v>2</v>
      </c>
    </row>
    <row r="260" spans="1:7" ht="15.75" customHeight="1">
      <c r="A260" s="17" t="str">
        <f t="shared" si="6"/>
        <v>4 The Griffin A</v>
      </c>
      <c r="B260" s="17">
        <f t="shared" si="7"/>
        <v>4</v>
      </c>
      <c r="C260" s="17">
        <v>4</v>
      </c>
      <c r="D260" s="25" t="s">
        <v>235</v>
      </c>
      <c r="E260" s="17"/>
      <c r="F260" s="22" t="s">
        <v>44</v>
      </c>
      <c r="G260" s="17">
        <v>2</v>
      </c>
    </row>
    <row r="261" spans="1:7" ht="15.75" customHeight="1">
      <c r="A261" s="17" t="str">
        <f t="shared" si="6"/>
        <v>5 The Griffin A</v>
      </c>
      <c r="B261" s="17">
        <f t="shared" si="7"/>
        <v>5</v>
      </c>
      <c r="C261" s="17">
        <v>5</v>
      </c>
      <c r="D261" s="25" t="s">
        <v>236</v>
      </c>
      <c r="E261" s="17"/>
      <c r="F261" s="22" t="s">
        <v>44</v>
      </c>
      <c r="G261" s="17">
        <v>2</v>
      </c>
    </row>
    <row r="262" spans="1:7" ht="15.75" customHeight="1">
      <c r="A262" s="17" t="str">
        <f t="shared" si="6"/>
        <v>6 The Griffin A</v>
      </c>
      <c r="B262" s="17">
        <f t="shared" si="7"/>
        <v>6</v>
      </c>
      <c r="C262" s="17">
        <v>6</v>
      </c>
      <c r="D262" s="25" t="s">
        <v>237</v>
      </c>
      <c r="E262" s="17"/>
      <c r="F262" s="22" t="s">
        <v>44</v>
      </c>
      <c r="G262" s="17">
        <v>2</v>
      </c>
    </row>
    <row r="263" spans="1:7" ht="15.75" customHeight="1">
      <c r="A263" s="17" t="str">
        <f t="shared" si="6"/>
        <v>7 The Griffin A</v>
      </c>
      <c r="B263" s="17">
        <f t="shared" si="7"/>
        <v>7</v>
      </c>
      <c r="C263" s="17">
        <v>7</v>
      </c>
      <c r="D263" s="25" t="s">
        <v>238</v>
      </c>
      <c r="E263" s="17"/>
      <c r="F263" s="22" t="s">
        <v>44</v>
      </c>
      <c r="G263" s="17">
        <v>2</v>
      </c>
    </row>
    <row r="264" spans="1:7" ht="15.75" customHeight="1">
      <c r="A264" s="17" t="str">
        <f t="shared" si="6"/>
        <v>8 The Griffin A</v>
      </c>
      <c r="B264" s="17">
        <f t="shared" si="7"/>
        <v>8</v>
      </c>
      <c r="C264" s="17">
        <v>8</v>
      </c>
      <c r="D264" s="25" t="s">
        <v>239</v>
      </c>
      <c r="E264" s="17"/>
      <c r="F264" s="22" t="s">
        <v>44</v>
      </c>
      <c r="G264" s="17">
        <v>2</v>
      </c>
    </row>
    <row r="265" spans="1:7" ht="15.75" customHeight="1">
      <c r="A265" s="17" t="str">
        <f t="shared" si="6"/>
        <v>9 The Griffin A</v>
      </c>
      <c r="B265" s="17">
        <f t="shared" si="7"/>
        <v>9</v>
      </c>
      <c r="C265" s="17">
        <v>9</v>
      </c>
      <c r="D265" s="25" t="s">
        <v>240</v>
      </c>
      <c r="E265" s="17"/>
      <c r="F265" s="22" t="s">
        <v>44</v>
      </c>
      <c r="G265" s="17">
        <v>2</v>
      </c>
    </row>
    <row r="266" spans="1:7" ht="15.75" customHeight="1">
      <c r="A266" s="17" t="str">
        <f t="shared" si="6"/>
        <v>10 The Griffin A</v>
      </c>
      <c r="B266" s="17">
        <f t="shared" si="7"/>
        <v>10</v>
      </c>
      <c r="C266" s="17">
        <v>10</v>
      </c>
      <c r="D266" s="25"/>
      <c r="E266" s="17"/>
      <c r="F266" s="22" t="s">
        <v>44</v>
      </c>
      <c r="G266" s="17">
        <v>2</v>
      </c>
    </row>
    <row r="267" spans="1:7" ht="15.75" customHeight="1">
      <c r="A267" s="17" t="str">
        <f t="shared" si="6"/>
        <v>11 The Griffin A</v>
      </c>
      <c r="B267" s="17">
        <f t="shared" si="7"/>
        <v>11</v>
      </c>
      <c r="C267" s="17">
        <v>11</v>
      </c>
      <c r="D267" s="25"/>
      <c r="E267" s="17"/>
      <c r="F267" s="22" t="s">
        <v>44</v>
      </c>
      <c r="G267" s="17">
        <v>2</v>
      </c>
    </row>
    <row r="268" spans="1:7" ht="15.75" customHeight="1">
      <c r="A268" s="17" t="str">
        <f t="shared" si="6"/>
        <v>12 The Griffin A</v>
      </c>
      <c r="B268" s="17">
        <f t="shared" si="7"/>
        <v>12</v>
      </c>
      <c r="C268" s="17">
        <v>12</v>
      </c>
      <c r="D268" s="25"/>
      <c r="E268" s="17"/>
      <c r="F268" s="22" t="s">
        <v>44</v>
      </c>
      <c r="G268" s="17">
        <v>2</v>
      </c>
    </row>
    <row r="269" spans="1:7" ht="15.75" customHeight="1">
      <c r="A269" s="17" t="str">
        <f t="shared" si="6"/>
        <v>13 The Griffin A</v>
      </c>
      <c r="B269" s="17">
        <f t="shared" si="7"/>
        <v>13</v>
      </c>
      <c r="C269" s="17">
        <v>13</v>
      </c>
      <c r="D269" s="25"/>
      <c r="E269" s="17"/>
      <c r="F269" s="22" t="s">
        <v>44</v>
      </c>
      <c r="G269" s="17">
        <v>2</v>
      </c>
    </row>
    <row r="270" spans="1:7" ht="15.75" customHeight="1">
      <c r="A270" s="17" t="str">
        <f t="shared" si="6"/>
        <v>14 The Griffin A</v>
      </c>
      <c r="B270" s="17">
        <f t="shared" si="7"/>
        <v>14</v>
      </c>
      <c r="C270" s="17">
        <v>14</v>
      </c>
      <c r="D270" s="25"/>
      <c r="E270" s="17"/>
      <c r="F270" s="22" t="s">
        <v>44</v>
      </c>
      <c r="G270" s="17">
        <v>2</v>
      </c>
    </row>
    <row r="271" spans="1:7" ht="15.75" customHeight="1">
      <c r="A271" s="17" t="str">
        <f t="shared" si="6"/>
        <v>15 The Griffin A</v>
      </c>
      <c r="B271" s="17">
        <f t="shared" si="7"/>
        <v>15</v>
      </c>
      <c r="C271" s="17">
        <v>15</v>
      </c>
      <c r="D271" s="25"/>
      <c r="E271" s="17"/>
      <c r="F271" s="22" t="s">
        <v>44</v>
      </c>
      <c r="G271" s="17">
        <v>2</v>
      </c>
    </row>
    <row r="272" spans="1:7" ht="15.75" customHeight="1">
      <c r="A272" s="20" t="str">
        <f t="shared" si="6"/>
        <v>1 The Griffin Arrows</v>
      </c>
      <c r="B272" s="20">
        <f t="shared" si="7"/>
        <v>1</v>
      </c>
      <c r="C272" s="20">
        <v>1</v>
      </c>
      <c r="D272" s="24" t="s">
        <v>241</v>
      </c>
      <c r="E272" s="20"/>
      <c r="F272" s="21" t="s">
        <v>46</v>
      </c>
      <c r="G272" s="20">
        <v>2</v>
      </c>
    </row>
    <row r="273" spans="1:7" ht="15.75" customHeight="1">
      <c r="A273" s="20" t="str">
        <f t="shared" si="6"/>
        <v>2 The Griffin Arrows</v>
      </c>
      <c r="B273" s="20">
        <f t="shared" si="7"/>
        <v>2</v>
      </c>
      <c r="C273" s="20">
        <v>2</v>
      </c>
      <c r="D273" s="24" t="s">
        <v>242</v>
      </c>
      <c r="E273" s="20"/>
      <c r="F273" s="21" t="s">
        <v>46</v>
      </c>
      <c r="G273" s="20">
        <v>2</v>
      </c>
    </row>
    <row r="274" spans="1:7" ht="15.75" customHeight="1">
      <c r="A274" s="20" t="str">
        <f t="shared" si="6"/>
        <v>3 The Griffin Arrows</v>
      </c>
      <c r="B274" s="20">
        <f t="shared" si="7"/>
        <v>3</v>
      </c>
      <c r="C274" s="20">
        <v>3</v>
      </c>
      <c r="D274" s="24" t="s">
        <v>243</v>
      </c>
      <c r="E274" s="20"/>
      <c r="F274" s="21" t="s">
        <v>46</v>
      </c>
      <c r="G274" s="20">
        <v>2</v>
      </c>
    </row>
    <row r="275" spans="1:7" ht="15.75" customHeight="1">
      <c r="A275" s="20" t="str">
        <f t="shared" si="6"/>
        <v>4 The Griffin Arrows</v>
      </c>
      <c r="B275" s="20">
        <f t="shared" si="7"/>
        <v>4</v>
      </c>
      <c r="C275" s="20">
        <v>4</v>
      </c>
      <c r="D275" s="24" t="s">
        <v>244</v>
      </c>
      <c r="E275" s="20"/>
      <c r="F275" s="21" t="s">
        <v>46</v>
      </c>
      <c r="G275" s="20">
        <v>2</v>
      </c>
    </row>
    <row r="276" spans="1:7" ht="15.75" customHeight="1">
      <c r="A276" s="20" t="str">
        <f t="shared" si="6"/>
        <v>5 The Griffin Arrows</v>
      </c>
      <c r="B276" s="20">
        <f t="shared" si="7"/>
        <v>5</v>
      </c>
      <c r="C276" s="20">
        <v>5</v>
      </c>
      <c r="D276" s="24" t="s">
        <v>133</v>
      </c>
      <c r="E276" s="20"/>
      <c r="F276" s="21" t="s">
        <v>46</v>
      </c>
      <c r="G276" s="20">
        <v>2</v>
      </c>
    </row>
    <row r="277" spans="1:7" ht="15.75" customHeight="1">
      <c r="A277" s="20" t="str">
        <f t="shared" si="6"/>
        <v>6 The Griffin Arrows</v>
      </c>
      <c r="B277" s="20">
        <f t="shared" si="7"/>
        <v>6</v>
      </c>
      <c r="C277" s="20">
        <v>6</v>
      </c>
      <c r="D277" s="24" t="s">
        <v>245</v>
      </c>
      <c r="E277" s="20"/>
      <c r="F277" s="21" t="s">
        <v>46</v>
      </c>
      <c r="G277" s="20">
        <v>2</v>
      </c>
    </row>
    <row r="278" spans="1:7" ht="15.75" customHeight="1">
      <c r="A278" s="20" t="str">
        <f t="shared" si="6"/>
        <v>7 The Griffin Arrows</v>
      </c>
      <c r="B278" s="20">
        <f t="shared" si="7"/>
        <v>7</v>
      </c>
      <c r="C278" s="20">
        <v>7</v>
      </c>
      <c r="D278" s="24" t="s">
        <v>246</v>
      </c>
      <c r="E278" s="20"/>
      <c r="F278" s="21" t="s">
        <v>46</v>
      </c>
      <c r="G278" s="20">
        <v>2</v>
      </c>
    </row>
    <row r="279" spans="1:7" ht="15.75" customHeight="1">
      <c r="A279" s="20" t="str">
        <f t="shared" si="6"/>
        <v>8 The Griffin Arrows</v>
      </c>
      <c r="B279" s="20">
        <f t="shared" si="7"/>
        <v>8</v>
      </c>
      <c r="C279" s="20">
        <v>8</v>
      </c>
      <c r="D279" s="24" t="s">
        <v>247</v>
      </c>
      <c r="E279" s="20"/>
      <c r="F279" s="21" t="s">
        <v>46</v>
      </c>
      <c r="G279" s="20">
        <v>2</v>
      </c>
    </row>
    <row r="280" spans="1:7" ht="15.75" customHeight="1">
      <c r="A280" s="20" t="str">
        <f t="shared" si="6"/>
        <v>9 The Griffin Arrows</v>
      </c>
      <c r="B280" s="20">
        <f t="shared" si="7"/>
        <v>9</v>
      </c>
      <c r="C280" s="20">
        <v>9</v>
      </c>
      <c r="D280" s="24" t="s">
        <v>248</v>
      </c>
      <c r="E280" s="20"/>
      <c r="F280" s="21" t="s">
        <v>46</v>
      </c>
      <c r="G280" s="20">
        <v>2</v>
      </c>
    </row>
    <row r="281" spans="1:7" ht="15.75" customHeight="1">
      <c r="A281" s="20" t="str">
        <f t="shared" si="6"/>
        <v>10 The Griffin Arrows</v>
      </c>
      <c r="B281" s="20">
        <f t="shared" si="7"/>
        <v>10</v>
      </c>
      <c r="C281" s="20">
        <v>10</v>
      </c>
      <c r="D281" s="24" t="s">
        <v>249</v>
      </c>
      <c r="E281" s="20"/>
      <c r="F281" s="21" t="s">
        <v>46</v>
      </c>
      <c r="G281" s="20">
        <v>2</v>
      </c>
    </row>
    <row r="282" spans="1:7" ht="15.75" customHeight="1">
      <c r="A282" s="20" t="str">
        <f t="shared" si="6"/>
        <v>11 The Griffin Arrows</v>
      </c>
      <c r="B282" s="20">
        <f t="shared" si="7"/>
        <v>11</v>
      </c>
      <c r="C282" s="20">
        <v>11</v>
      </c>
      <c r="D282" s="24" t="s">
        <v>250</v>
      </c>
      <c r="E282" s="20"/>
      <c r="F282" s="21" t="s">
        <v>46</v>
      </c>
      <c r="G282" s="20">
        <v>2</v>
      </c>
    </row>
    <row r="283" spans="1:7" ht="15.75" customHeight="1">
      <c r="A283" s="20" t="str">
        <f t="shared" si="6"/>
        <v>12 The Griffin Arrows</v>
      </c>
      <c r="B283" s="20">
        <f t="shared" si="7"/>
        <v>12</v>
      </c>
      <c r="C283" s="20">
        <v>12</v>
      </c>
      <c r="D283" s="24"/>
      <c r="E283" s="20"/>
      <c r="F283" s="21" t="s">
        <v>46</v>
      </c>
      <c r="G283" s="20">
        <v>2</v>
      </c>
    </row>
    <row r="284" spans="1:7" ht="15.75" customHeight="1">
      <c r="A284" s="20" t="str">
        <f t="shared" si="6"/>
        <v>13 The Griffin Arrows</v>
      </c>
      <c r="B284" s="20">
        <f t="shared" si="7"/>
        <v>13</v>
      </c>
      <c r="C284" s="20">
        <v>13</v>
      </c>
      <c r="D284" s="24"/>
      <c r="E284" s="20"/>
      <c r="F284" s="21" t="s">
        <v>46</v>
      </c>
      <c r="G284" s="20">
        <v>2</v>
      </c>
    </row>
    <row r="285" spans="1:7" ht="15.75" customHeight="1">
      <c r="A285" s="20" t="str">
        <f t="shared" si="6"/>
        <v>14 The Griffin Arrows</v>
      </c>
      <c r="B285" s="20">
        <f t="shared" si="7"/>
        <v>14</v>
      </c>
      <c r="C285" s="20">
        <v>14</v>
      </c>
      <c r="D285" s="24"/>
      <c r="E285" s="20"/>
      <c r="F285" s="21" t="s">
        <v>46</v>
      </c>
      <c r="G285" s="20">
        <v>2</v>
      </c>
    </row>
    <row r="286" spans="1:7" ht="15.75" customHeight="1">
      <c r="A286" s="20" t="str">
        <f t="shared" si="6"/>
        <v>15 The Griffin Arrows</v>
      </c>
      <c r="B286" s="20">
        <f t="shared" si="7"/>
        <v>15</v>
      </c>
      <c r="C286" s="20">
        <v>15</v>
      </c>
      <c r="D286" s="24"/>
      <c r="E286" s="20"/>
      <c r="F286" s="21" t="s">
        <v>46</v>
      </c>
      <c r="G286" s="20">
        <v>2</v>
      </c>
    </row>
    <row r="287" spans="1:7" ht="15.75" customHeight="1">
      <c r="D287" s="23"/>
    </row>
    <row r="288" spans="1:7" ht="15.75" hidden="1" customHeight="1">
      <c r="D288" s="23"/>
    </row>
    <row r="289" spans="4:4" ht="15.75" hidden="1" customHeight="1">
      <c r="D289" s="23"/>
    </row>
    <row r="290" spans="4:4" ht="15.75" hidden="1" customHeight="1">
      <c r="D290" s="23"/>
    </row>
    <row r="291" spans="4:4" ht="15.75" hidden="1" customHeight="1">
      <c r="D291" s="23"/>
    </row>
    <row r="292" spans="4:4" ht="15.75" hidden="1" customHeight="1">
      <c r="D292" s="23"/>
    </row>
    <row r="293" spans="4:4" ht="15.75" hidden="1" customHeight="1">
      <c r="D293" s="23"/>
    </row>
    <row r="294" spans="4:4" ht="15.75" hidden="1" customHeight="1">
      <c r="D294" s="23"/>
    </row>
    <row r="295" spans="4:4" ht="15.75" hidden="1" customHeight="1">
      <c r="D295" s="23"/>
    </row>
    <row r="296" spans="4:4" ht="15.75" hidden="1" customHeight="1">
      <c r="D296" s="23"/>
    </row>
    <row r="297" spans="4:4" ht="15.75" hidden="1" customHeight="1">
      <c r="D297" s="23"/>
    </row>
    <row r="298" spans="4:4" ht="15.75" hidden="1" customHeight="1">
      <c r="D298" s="23"/>
    </row>
    <row r="299" spans="4:4" ht="15.75" hidden="1" customHeight="1">
      <c r="D299" s="23"/>
    </row>
    <row r="300" spans="4:4" ht="15.75" hidden="1" customHeight="1">
      <c r="D300" s="23"/>
    </row>
    <row r="301" spans="4:4" ht="15.75" hidden="1" customHeight="1">
      <c r="D301" s="23"/>
    </row>
    <row r="302" spans="4:4" ht="15.75" hidden="1" customHeight="1">
      <c r="D302" s="23"/>
    </row>
    <row r="303" spans="4:4" ht="15.75" hidden="1" customHeight="1">
      <c r="D303" s="23"/>
    </row>
    <row r="304" spans="4:4" ht="15.75" hidden="1" customHeight="1">
      <c r="D304" s="23"/>
    </row>
    <row r="305" spans="4:4" ht="15.75" hidden="1" customHeight="1">
      <c r="D305" s="23"/>
    </row>
    <row r="306" spans="4:4" ht="15.75" hidden="1" customHeight="1">
      <c r="D306" s="23"/>
    </row>
    <row r="307" spans="4:4" ht="15.75" hidden="1" customHeight="1">
      <c r="D307" s="23"/>
    </row>
    <row r="308" spans="4:4" ht="15.75" hidden="1" customHeight="1">
      <c r="D308" s="23"/>
    </row>
    <row r="309" spans="4:4" ht="15.75" hidden="1" customHeight="1">
      <c r="D309" s="23"/>
    </row>
    <row r="310" spans="4:4" ht="15.75" hidden="1" customHeight="1">
      <c r="D310" s="23"/>
    </row>
    <row r="311" spans="4:4" ht="15.75" hidden="1" customHeight="1">
      <c r="D311" s="23"/>
    </row>
    <row r="312" spans="4:4" ht="15.75" hidden="1" customHeight="1">
      <c r="D312" s="23"/>
    </row>
    <row r="313" spans="4:4" ht="15.75" hidden="1" customHeight="1">
      <c r="D313" s="23"/>
    </row>
    <row r="314" spans="4:4" ht="15.75" hidden="1" customHeight="1">
      <c r="D314" s="23"/>
    </row>
    <row r="315" spans="4:4" ht="15.75" hidden="1" customHeight="1">
      <c r="D315" s="23"/>
    </row>
    <row r="316" spans="4:4" ht="15.75" hidden="1" customHeight="1">
      <c r="D316" s="23"/>
    </row>
    <row r="317" spans="4:4" ht="15.75" hidden="1" customHeight="1">
      <c r="D317" s="23"/>
    </row>
    <row r="318" spans="4:4" ht="15.75" hidden="1" customHeight="1">
      <c r="D318" s="23"/>
    </row>
    <row r="319" spans="4:4" ht="15.75" hidden="1" customHeight="1">
      <c r="D319" s="23"/>
    </row>
    <row r="320" spans="4:4" ht="15.75" hidden="1" customHeight="1">
      <c r="D320" s="23"/>
    </row>
    <row r="321" spans="4:4" ht="15.75" hidden="1" customHeight="1">
      <c r="D321" s="23"/>
    </row>
    <row r="322" spans="4:4" ht="15.75" hidden="1" customHeight="1">
      <c r="D322" s="23"/>
    </row>
    <row r="323" spans="4:4" ht="15.75" hidden="1" customHeight="1">
      <c r="D323" s="23"/>
    </row>
    <row r="324" spans="4:4" ht="15.75" hidden="1" customHeight="1">
      <c r="D324" s="23"/>
    </row>
    <row r="325" spans="4:4" ht="15.75" hidden="1" customHeight="1">
      <c r="D325" s="23"/>
    </row>
    <row r="326" spans="4:4" ht="15.75" hidden="1" customHeight="1">
      <c r="D326" s="23"/>
    </row>
    <row r="327" spans="4:4" ht="15.75" hidden="1" customHeight="1">
      <c r="D327" s="23"/>
    </row>
    <row r="328" spans="4:4" ht="15.75" hidden="1" customHeight="1">
      <c r="D328" s="23"/>
    </row>
    <row r="329" spans="4:4" ht="15.75" hidden="1" customHeight="1">
      <c r="D329" s="23"/>
    </row>
    <row r="330" spans="4:4" ht="15.75" hidden="1" customHeight="1">
      <c r="D330" s="23"/>
    </row>
    <row r="331" spans="4:4" ht="15.75" hidden="1" customHeight="1">
      <c r="D331" s="23"/>
    </row>
    <row r="332" spans="4:4" ht="15.75" hidden="1" customHeight="1">
      <c r="D332" s="23"/>
    </row>
    <row r="333" spans="4:4" ht="15.75" hidden="1" customHeight="1">
      <c r="D333" s="23"/>
    </row>
    <row r="334" spans="4:4" ht="15.75" hidden="1" customHeight="1">
      <c r="D334" s="23"/>
    </row>
    <row r="335" spans="4:4" ht="15.75" hidden="1" customHeight="1">
      <c r="D335" s="23"/>
    </row>
    <row r="336" spans="4:4" ht="15.75" hidden="1" customHeight="1">
      <c r="D336" s="23"/>
    </row>
    <row r="337" spans="4:4" ht="15.75" hidden="1" customHeight="1">
      <c r="D337" s="23"/>
    </row>
    <row r="338" spans="4:4" ht="15.75" hidden="1" customHeight="1">
      <c r="D338" s="23"/>
    </row>
    <row r="339" spans="4:4" ht="15.75" hidden="1" customHeight="1">
      <c r="D339" s="23"/>
    </row>
    <row r="340" spans="4:4" ht="15.75" hidden="1" customHeight="1">
      <c r="D340" s="23"/>
    </row>
    <row r="341" spans="4:4" ht="15.75" hidden="1" customHeight="1">
      <c r="D341" s="23"/>
    </row>
    <row r="342" spans="4:4" ht="15.75" hidden="1" customHeight="1">
      <c r="D342" s="23"/>
    </row>
    <row r="343" spans="4:4" ht="15.75" hidden="1" customHeight="1">
      <c r="D343" s="23"/>
    </row>
    <row r="344" spans="4:4" ht="15.75" hidden="1" customHeight="1">
      <c r="D344" s="23"/>
    </row>
    <row r="345" spans="4:4" ht="15.75" hidden="1" customHeight="1">
      <c r="D345" s="23"/>
    </row>
    <row r="346" spans="4:4" ht="15.75" hidden="1" customHeight="1">
      <c r="D346" s="23"/>
    </row>
    <row r="347" spans="4:4" ht="15.75" hidden="1" customHeight="1">
      <c r="D347" s="23"/>
    </row>
    <row r="348" spans="4:4" ht="15.75" hidden="1" customHeight="1">
      <c r="D348" s="23"/>
    </row>
    <row r="349" spans="4:4" ht="15.75" hidden="1" customHeight="1">
      <c r="D349" s="23"/>
    </row>
    <row r="350" spans="4:4" ht="15.75" hidden="1" customHeight="1">
      <c r="D350" s="23"/>
    </row>
    <row r="351" spans="4:4" ht="15.75" hidden="1" customHeight="1">
      <c r="D351" s="23"/>
    </row>
    <row r="352" spans="4:4" ht="15.75" hidden="1" customHeight="1">
      <c r="D352" s="23"/>
    </row>
    <row r="353" spans="4:4" ht="15.75" hidden="1" customHeight="1">
      <c r="D353" s="23"/>
    </row>
    <row r="354" spans="4:4" ht="15.75" hidden="1" customHeight="1">
      <c r="D354" s="23"/>
    </row>
    <row r="355" spans="4:4" ht="15.75" hidden="1" customHeight="1">
      <c r="D355" s="23"/>
    </row>
    <row r="356" spans="4:4" ht="15.75" hidden="1" customHeight="1">
      <c r="D356" s="23"/>
    </row>
    <row r="357" spans="4:4" ht="15.75" hidden="1" customHeight="1">
      <c r="D357" s="23"/>
    </row>
    <row r="358" spans="4:4" ht="15.75" hidden="1" customHeight="1">
      <c r="D358" s="23"/>
    </row>
    <row r="359" spans="4:4" ht="15.75" hidden="1" customHeight="1">
      <c r="D359" s="23"/>
    </row>
    <row r="360" spans="4:4" ht="15.75" hidden="1" customHeight="1">
      <c r="D360" s="23"/>
    </row>
    <row r="361" spans="4:4" ht="15.75" hidden="1" customHeight="1">
      <c r="D361" s="23"/>
    </row>
    <row r="362" spans="4:4" ht="15.75" hidden="1" customHeight="1">
      <c r="D362" s="23"/>
    </row>
    <row r="363" spans="4:4" ht="15.75" hidden="1" customHeight="1">
      <c r="D363" s="23"/>
    </row>
    <row r="364" spans="4:4" ht="15.75" hidden="1" customHeight="1">
      <c r="D364" s="23"/>
    </row>
    <row r="365" spans="4:4" ht="15.75" hidden="1" customHeight="1">
      <c r="D365" s="23"/>
    </row>
    <row r="366" spans="4:4" ht="15.75" hidden="1" customHeight="1">
      <c r="D366" s="23"/>
    </row>
    <row r="367" spans="4:4" ht="15.75" hidden="1" customHeight="1">
      <c r="D367" s="23"/>
    </row>
    <row r="368" spans="4:4" ht="15.75" hidden="1" customHeight="1">
      <c r="D368" s="23"/>
    </row>
    <row r="369" spans="4:4" ht="15.75" hidden="1" customHeight="1">
      <c r="D369" s="23"/>
    </row>
    <row r="370" spans="4:4" ht="15.75" hidden="1" customHeight="1">
      <c r="D370" s="23"/>
    </row>
    <row r="371" spans="4:4" ht="15.75" hidden="1" customHeight="1">
      <c r="D371" s="23"/>
    </row>
    <row r="372" spans="4:4" ht="15.75" hidden="1" customHeight="1">
      <c r="D372" s="23"/>
    </row>
    <row r="373" spans="4:4" ht="15.75" hidden="1" customHeight="1">
      <c r="D373" s="23"/>
    </row>
    <row r="374" spans="4:4" ht="15.75" hidden="1" customHeight="1">
      <c r="D374" s="23"/>
    </row>
    <row r="375" spans="4:4" ht="15.75" hidden="1" customHeight="1">
      <c r="D375" s="23"/>
    </row>
    <row r="376" spans="4:4" ht="15.75" hidden="1" customHeight="1">
      <c r="D376" s="23"/>
    </row>
    <row r="377" spans="4:4" ht="15.75" hidden="1" customHeight="1">
      <c r="D377" s="23"/>
    </row>
    <row r="378" spans="4:4" ht="15.75" hidden="1" customHeight="1">
      <c r="D378" s="23"/>
    </row>
    <row r="379" spans="4:4" ht="15.75" hidden="1" customHeight="1">
      <c r="D379" s="23"/>
    </row>
    <row r="380" spans="4:4" ht="15.75" hidden="1" customHeight="1">
      <c r="D380" s="23"/>
    </row>
    <row r="381" spans="4:4" ht="15.75" hidden="1" customHeight="1">
      <c r="D381" s="23"/>
    </row>
    <row r="382" spans="4:4" ht="15.75" hidden="1" customHeight="1">
      <c r="D382" s="23"/>
    </row>
    <row r="383" spans="4:4" ht="15.75" hidden="1" customHeight="1">
      <c r="D383" s="23"/>
    </row>
    <row r="384" spans="4:4" ht="15.75" hidden="1" customHeight="1">
      <c r="D384" s="23"/>
    </row>
    <row r="385" spans="4:4" ht="15.75" hidden="1" customHeight="1">
      <c r="D385" s="23"/>
    </row>
    <row r="386" spans="4:4" ht="15.75" hidden="1" customHeight="1">
      <c r="D386" s="23"/>
    </row>
    <row r="387" spans="4:4" ht="15.75" hidden="1" customHeight="1">
      <c r="D387" s="23"/>
    </row>
    <row r="388" spans="4:4" ht="15.75" hidden="1" customHeight="1">
      <c r="D388" s="23"/>
    </row>
    <row r="389" spans="4:4" ht="15.75" hidden="1" customHeight="1">
      <c r="D389" s="23"/>
    </row>
    <row r="390" spans="4:4" ht="15.75" hidden="1" customHeight="1">
      <c r="D390" s="23"/>
    </row>
    <row r="391" spans="4:4" ht="15.75" hidden="1" customHeight="1">
      <c r="D391" s="23"/>
    </row>
    <row r="392" spans="4:4" ht="15.75" hidden="1" customHeight="1">
      <c r="D392" s="23"/>
    </row>
    <row r="393" spans="4:4" ht="15.75" hidden="1" customHeight="1">
      <c r="D393" s="23"/>
    </row>
    <row r="394" spans="4:4" ht="15.75" hidden="1" customHeight="1">
      <c r="D394" s="23"/>
    </row>
    <row r="395" spans="4:4" ht="15.75" hidden="1" customHeight="1">
      <c r="D395" s="23"/>
    </row>
    <row r="396" spans="4:4" ht="15.75" hidden="1" customHeight="1">
      <c r="D396" s="23"/>
    </row>
    <row r="397" spans="4:4" ht="15.75" hidden="1" customHeight="1">
      <c r="D397" s="23"/>
    </row>
    <row r="398" spans="4:4" ht="15.75" hidden="1" customHeight="1">
      <c r="D398" s="23"/>
    </row>
    <row r="399" spans="4:4" ht="15.75" hidden="1" customHeight="1">
      <c r="D399" s="23"/>
    </row>
    <row r="400" spans="4:4" ht="15.75" hidden="1" customHeight="1">
      <c r="D400" s="23"/>
    </row>
    <row r="401" spans="4:4" ht="15.75" hidden="1" customHeight="1">
      <c r="D401" s="23"/>
    </row>
    <row r="402" spans="4:4" ht="15.75" hidden="1" customHeight="1">
      <c r="D402" s="23"/>
    </row>
    <row r="403" spans="4:4" ht="15.75" hidden="1" customHeight="1">
      <c r="D403" s="23"/>
    </row>
    <row r="404" spans="4:4" ht="15.75" hidden="1" customHeight="1">
      <c r="D404" s="23"/>
    </row>
    <row r="405" spans="4:4" ht="15.75" hidden="1" customHeight="1">
      <c r="D405" s="23"/>
    </row>
    <row r="406" spans="4:4" ht="15.75" hidden="1" customHeight="1">
      <c r="D406" s="23"/>
    </row>
    <row r="407" spans="4:4" ht="15.75" hidden="1" customHeight="1">
      <c r="D407" s="23"/>
    </row>
    <row r="408" spans="4:4" ht="15.75" hidden="1" customHeight="1">
      <c r="D408" s="23"/>
    </row>
    <row r="409" spans="4:4" ht="15.75" hidden="1" customHeight="1">
      <c r="D409" s="23"/>
    </row>
    <row r="410" spans="4:4" ht="15.75" hidden="1" customHeight="1">
      <c r="D410" s="23"/>
    </row>
    <row r="411" spans="4:4" ht="15.75" hidden="1" customHeight="1">
      <c r="D411" s="23"/>
    </row>
    <row r="412" spans="4:4" ht="15.75" hidden="1" customHeight="1">
      <c r="D412" s="23"/>
    </row>
    <row r="413" spans="4:4" ht="15.75" hidden="1" customHeight="1">
      <c r="D413" s="23"/>
    </row>
    <row r="414" spans="4:4" ht="15.75" hidden="1" customHeight="1">
      <c r="D414" s="23"/>
    </row>
    <row r="415" spans="4:4" ht="15.75" hidden="1" customHeight="1">
      <c r="D415" s="23"/>
    </row>
    <row r="416" spans="4:4" ht="15.75" hidden="1" customHeight="1">
      <c r="D416" s="23"/>
    </row>
    <row r="417" spans="4:4" ht="15.75" hidden="1" customHeight="1">
      <c r="D417" s="23"/>
    </row>
    <row r="418" spans="4:4" ht="15.75" hidden="1" customHeight="1">
      <c r="D418" s="23"/>
    </row>
    <row r="419" spans="4:4" ht="15.75" hidden="1" customHeight="1">
      <c r="D419" s="23"/>
    </row>
    <row r="420" spans="4:4" ht="15.75" hidden="1" customHeight="1">
      <c r="D420" s="23"/>
    </row>
    <row r="421" spans="4:4" ht="15.75" hidden="1" customHeight="1">
      <c r="D421" s="23"/>
    </row>
    <row r="422" spans="4:4" ht="15.75" hidden="1" customHeight="1">
      <c r="D422" s="23"/>
    </row>
    <row r="423" spans="4:4" ht="15.75" hidden="1" customHeight="1">
      <c r="D423" s="23"/>
    </row>
    <row r="424" spans="4:4" ht="15.75" hidden="1" customHeight="1">
      <c r="D424" s="23"/>
    </row>
    <row r="425" spans="4:4" ht="15.75" hidden="1" customHeight="1">
      <c r="D425" s="23"/>
    </row>
    <row r="426" spans="4:4" ht="15.75" hidden="1" customHeight="1">
      <c r="D426" s="23"/>
    </row>
    <row r="427" spans="4:4" ht="15.75" hidden="1" customHeight="1">
      <c r="D427" s="23"/>
    </row>
    <row r="428" spans="4:4" ht="15.75" hidden="1" customHeight="1">
      <c r="D428" s="23"/>
    </row>
    <row r="429" spans="4:4" ht="15.75" hidden="1" customHeight="1">
      <c r="D429" s="23"/>
    </row>
    <row r="430" spans="4:4" ht="15.75" hidden="1" customHeight="1">
      <c r="D430" s="23"/>
    </row>
    <row r="431" spans="4:4" ht="15.75" hidden="1" customHeight="1">
      <c r="D431" s="23"/>
    </row>
    <row r="432" spans="4:4" ht="15.75" hidden="1" customHeight="1">
      <c r="D432" s="23"/>
    </row>
    <row r="433" spans="4:4" ht="15.75" hidden="1" customHeight="1">
      <c r="D433" s="23"/>
    </row>
    <row r="434" spans="4:4" ht="15.75" hidden="1" customHeight="1">
      <c r="D434" s="23"/>
    </row>
    <row r="435" spans="4:4" ht="15.75" hidden="1" customHeight="1">
      <c r="D435" s="23"/>
    </row>
    <row r="436" spans="4:4" ht="15.75" hidden="1" customHeight="1">
      <c r="D436" s="23"/>
    </row>
    <row r="437" spans="4:4" ht="15.75" hidden="1" customHeight="1">
      <c r="D437" s="23"/>
    </row>
    <row r="438" spans="4:4" ht="15.75" hidden="1" customHeight="1">
      <c r="D438" s="23"/>
    </row>
    <row r="439" spans="4:4" ht="15.75" hidden="1" customHeight="1">
      <c r="D439" s="23"/>
    </row>
    <row r="440" spans="4:4" ht="15.75" hidden="1" customHeight="1">
      <c r="D440" s="23"/>
    </row>
    <row r="441" spans="4:4" ht="15.75" hidden="1" customHeight="1">
      <c r="D441" s="23"/>
    </row>
    <row r="442" spans="4:4" ht="15.75" hidden="1" customHeight="1">
      <c r="D442" s="23"/>
    </row>
    <row r="443" spans="4:4" ht="15.75" hidden="1" customHeight="1">
      <c r="D443" s="23"/>
    </row>
    <row r="444" spans="4:4" ht="15.75" hidden="1" customHeight="1">
      <c r="D444" s="23"/>
    </row>
    <row r="445" spans="4:4" ht="15.75" hidden="1" customHeight="1">
      <c r="D445" s="23"/>
    </row>
    <row r="446" spans="4:4" ht="15.75" hidden="1" customHeight="1">
      <c r="D446" s="23"/>
    </row>
    <row r="447" spans="4:4" ht="15.75" hidden="1" customHeight="1">
      <c r="D447" s="23"/>
    </row>
    <row r="448" spans="4:4" ht="15.75" hidden="1" customHeight="1">
      <c r="D448" s="23"/>
    </row>
    <row r="449" spans="4:4" ht="15.75" hidden="1" customHeight="1">
      <c r="D449" s="23"/>
    </row>
    <row r="450" spans="4:4" ht="15.75" hidden="1" customHeight="1">
      <c r="D450" s="23"/>
    </row>
    <row r="451" spans="4:4" ht="15.75" hidden="1" customHeight="1">
      <c r="D451" s="23"/>
    </row>
    <row r="452" spans="4:4" ht="15.75" hidden="1" customHeight="1">
      <c r="D452" s="23"/>
    </row>
    <row r="453" spans="4:4" ht="15.75" hidden="1" customHeight="1">
      <c r="D453" s="23"/>
    </row>
    <row r="454" spans="4:4" ht="15.75" hidden="1" customHeight="1">
      <c r="D454" s="23"/>
    </row>
    <row r="455" spans="4:4" ht="15.75" hidden="1" customHeight="1">
      <c r="D455" s="23"/>
    </row>
    <row r="456" spans="4:4" ht="15.75" hidden="1" customHeight="1">
      <c r="D456" s="23"/>
    </row>
    <row r="457" spans="4:4" ht="15.75" hidden="1" customHeight="1">
      <c r="D457" s="23"/>
    </row>
    <row r="458" spans="4:4" ht="15.75" hidden="1" customHeight="1">
      <c r="D458" s="23"/>
    </row>
    <row r="459" spans="4:4" ht="15.75" hidden="1" customHeight="1">
      <c r="D459" s="23"/>
    </row>
    <row r="460" spans="4:4" ht="15.75" hidden="1" customHeight="1">
      <c r="D460" s="23"/>
    </row>
    <row r="461" spans="4:4" ht="15.75" hidden="1" customHeight="1">
      <c r="D461" s="23"/>
    </row>
    <row r="462" spans="4:4" ht="15.75" hidden="1" customHeight="1">
      <c r="D462" s="23"/>
    </row>
    <row r="463" spans="4:4" ht="15.75" hidden="1" customHeight="1">
      <c r="D463" s="23"/>
    </row>
    <row r="464" spans="4:4" ht="15.75" hidden="1" customHeight="1">
      <c r="D464" s="23"/>
    </row>
    <row r="465" spans="4:4" ht="15.75" hidden="1" customHeight="1">
      <c r="D465" s="23"/>
    </row>
    <row r="466" spans="4:4" ht="15.75" hidden="1" customHeight="1">
      <c r="D466" s="23"/>
    </row>
    <row r="467" spans="4:4" ht="15.75" hidden="1" customHeight="1">
      <c r="D467" s="23"/>
    </row>
    <row r="468" spans="4:4" ht="15.75" hidden="1" customHeight="1">
      <c r="D468" s="23"/>
    </row>
    <row r="469" spans="4:4" ht="15.75" hidden="1" customHeight="1">
      <c r="D469" s="23"/>
    </row>
    <row r="470" spans="4:4" ht="15.75" hidden="1" customHeight="1">
      <c r="D470" s="23"/>
    </row>
    <row r="471" spans="4:4" ht="15.75" hidden="1" customHeight="1">
      <c r="D471" s="23"/>
    </row>
    <row r="472" spans="4:4" ht="15.75" hidden="1" customHeight="1">
      <c r="D472" s="23"/>
    </row>
    <row r="473" spans="4:4" ht="15.75" hidden="1" customHeight="1">
      <c r="D473" s="23"/>
    </row>
    <row r="474" spans="4:4" ht="15.75" hidden="1" customHeight="1">
      <c r="D474" s="23"/>
    </row>
    <row r="475" spans="4:4" ht="15.75" hidden="1" customHeight="1">
      <c r="D475" s="23"/>
    </row>
    <row r="476" spans="4:4" ht="15.75" hidden="1" customHeight="1">
      <c r="D476" s="23"/>
    </row>
    <row r="477" spans="4:4" ht="15.75" hidden="1" customHeight="1">
      <c r="D477" s="23"/>
    </row>
    <row r="478" spans="4:4" ht="15.75" hidden="1" customHeight="1">
      <c r="D478" s="23"/>
    </row>
    <row r="479" spans="4:4" ht="15.75" hidden="1" customHeight="1">
      <c r="D479" s="23"/>
    </row>
    <row r="480" spans="4:4" ht="15.75" hidden="1" customHeight="1">
      <c r="D480" s="23"/>
    </row>
    <row r="481" spans="4:4" ht="15.75" hidden="1" customHeight="1">
      <c r="D481" s="23"/>
    </row>
    <row r="482" spans="4:4" ht="15.75" hidden="1" customHeight="1">
      <c r="D482" s="23"/>
    </row>
    <row r="483" spans="4:4" ht="15.75" hidden="1" customHeight="1">
      <c r="D483" s="23"/>
    </row>
    <row r="484" spans="4:4" ht="15.75" hidden="1" customHeight="1">
      <c r="D484" s="23"/>
    </row>
    <row r="485" spans="4:4" ht="15.75" hidden="1" customHeight="1">
      <c r="D485" s="23"/>
    </row>
    <row r="486" spans="4:4" ht="15.75" hidden="1" customHeight="1">
      <c r="D486" s="23"/>
    </row>
    <row r="487" spans="4:4" ht="15.75" hidden="1" customHeight="1">
      <c r="D487" s="23"/>
    </row>
    <row r="488" spans="4:4" ht="15.75" hidden="1" customHeight="1">
      <c r="D488" s="23"/>
    </row>
    <row r="489" spans="4:4" ht="15.75" hidden="1" customHeight="1">
      <c r="D489" s="23"/>
    </row>
    <row r="490" spans="4:4" ht="15.75" hidden="1" customHeight="1">
      <c r="D490" s="23"/>
    </row>
    <row r="491" spans="4:4" ht="15.75" hidden="1" customHeight="1">
      <c r="D491" s="23"/>
    </row>
    <row r="492" spans="4:4" ht="15.75" hidden="1" customHeight="1">
      <c r="D492" s="23"/>
    </row>
    <row r="493" spans="4:4" ht="15.75" hidden="1" customHeight="1">
      <c r="D493" s="23"/>
    </row>
    <row r="494" spans="4:4" ht="15.75" hidden="1" customHeight="1">
      <c r="D494" s="23"/>
    </row>
    <row r="495" spans="4:4" ht="15.75" hidden="1" customHeight="1">
      <c r="D495" s="23"/>
    </row>
    <row r="496" spans="4:4" ht="15.75" hidden="1" customHeight="1">
      <c r="D496" s="23"/>
    </row>
    <row r="497" spans="4:4" ht="15.75" hidden="1" customHeight="1">
      <c r="D497" s="23"/>
    </row>
    <row r="498" spans="4:4" ht="15.75" hidden="1" customHeight="1">
      <c r="D498" s="23"/>
    </row>
    <row r="499" spans="4:4" ht="15.75" hidden="1" customHeight="1">
      <c r="D499" s="23"/>
    </row>
    <row r="500" spans="4:4" ht="15.75" hidden="1" customHeight="1">
      <c r="D500" s="23"/>
    </row>
    <row r="501" spans="4:4" ht="15.75" hidden="1" customHeight="1">
      <c r="D501" s="23"/>
    </row>
    <row r="502" spans="4:4" ht="15.75" hidden="1" customHeight="1">
      <c r="D502" s="23"/>
    </row>
    <row r="503" spans="4:4" ht="15.75" hidden="1" customHeight="1">
      <c r="D503" s="23"/>
    </row>
    <row r="504" spans="4:4" ht="15.75" hidden="1" customHeight="1">
      <c r="D504" s="23"/>
    </row>
    <row r="505" spans="4:4" ht="15.75" hidden="1" customHeight="1">
      <c r="D505" s="23"/>
    </row>
    <row r="506" spans="4:4" ht="15.75" hidden="1" customHeight="1">
      <c r="D506" s="23"/>
    </row>
    <row r="507" spans="4:4" ht="15.75" hidden="1" customHeight="1">
      <c r="D507" s="23"/>
    </row>
    <row r="508" spans="4:4" ht="15.75" hidden="1" customHeight="1">
      <c r="D508" s="23"/>
    </row>
    <row r="509" spans="4:4" ht="15.75" hidden="1" customHeight="1">
      <c r="D509" s="23"/>
    </row>
    <row r="510" spans="4:4" ht="15.75" hidden="1" customHeight="1">
      <c r="D510" s="23"/>
    </row>
    <row r="511" spans="4:4" ht="15.75" hidden="1" customHeight="1">
      <c r="D511" s="23"/>
    </row>
    <row r="512" spans="4:4" ht="15.75" hidden="1" customHeight="1">
      <c r="D512" s="23"/>
    </row>
    <row r="513" spans="4:4" ht="15.75" hidden="1" customHeight="1">
      <c r="D513" s="23"/>
    </row>
    <row r="514" spans="4:4" ht="15.75" hidden="1" customHeight="1">
      <c r="D514" s="23"/>
    </row>
    <row r="515" spans="4:4" ht="15.75" hidden="1" customHeight="1">
      <c r="D515" s="23"/>
    </row>
    <row r="516" spans="4:4" ht="15.75" hidden="1" customHeight="1">
      <c r="D516" s="23"/>
    </row>
    <row r="517" spans="4:4" ht="15.75" hidden="1" customHeight="1">
      <c r="D517" s="23"/>
    </row>
    <row r="518" spans="4:4" ht="15.75" hidden="1" customHeight="1">
      <c r="D518" s="23"/>
    </row>
    <row r="519" spans="4:4" ht="15.75" hidden="1" customHeight="1">
      <c r="D519" s="23"/>
    </row>
    <row r="520" spans="4:4" ht="15.75" hidden="1" customHeight="1">
      <c r="D520" s="23"/>
    </row>
    <row r="521" spans="4:4" ht="15.75" hidden="1" customHeight="1">
      <c r="D521" s="23"/>
    </row>
    <row r="522" spans="4:4" ht="15.75" hidden="1" customHeight="1">
      <c r="D522" s="23"/>
    </row>
    <row r="523" spans="4:4" ht="15.75" hidden="1" customHeight="1">
      <c r="D523" s="23"/>
    </row>
    <row r="524" spans="4:4" ht="15.75" hidden="1" customHeight="1">
      <c r="D524" s="23"/>
    </row>
    <row r="525" spans="4:4" ht="15.75" hidden="1" customHeight="1">
      <c r="D525" s="23"/>
    </row>
    <row r="526" spans="4:4" ht="15.75" hidden="1" customHeight="1">
      <c r="D526" s="23"/>
    </row>
    <row r="527" spans="4:4" ht="15.75" hidden="1" customHeight="1">
      <c r="D527" s="23"/>
    </row>
    <row r="528" spans="4:4" ht="15.75" hidden="1" customHeight="1">
      <c r="D528" s="23"/>
    </row>
    <row r="529" spans="4:4" ht="15.75" hidden="1" customHeight="1">
      <c r="D529" s="23"/>
    </row>
    <row r="530" spans="4:4" ht="15.75" hidden="1" customHeight="1">
      <c r="D530" s="23"/>
    </row>
    <row r="531" spans="4:4" ht="15.75" hidden="1" customHeight="1">
      <c r="D531" s="23"/>
    </row>
    <row r="532" spans="4:4" ht="15.75" hidden="1" customHeight="1">
      <c r="D532" s="23"/>
    </row>
    <row r="533" spans="4:4" ht="15.75" hidden="1" customHeight="1">
      <c r="D533" s="23"/>
    </row>
    <row r="534" spans="4:4" ht="15.75" hidden="1" customHeight="1">
      <c r="D534" s="23"/>
    </row>
    <row r="535" spans="4:4" ht="15.75" hidden="1" customHeight="1">
      <c r="D535" s="23"/>
    </row>
    <row r="536" spans="4:4" ht="15.75" hidden="1" customHeight="1">
      <c r="D536" s="23"/>
    </row>
    <row r="537" spans="4:4" ht="15.75" hidden="1" customHeight="1">
      <c r="D537" s="23"/>
    </row>
    <row r="538" spans="4:4" ht="15.75" hidden="1" customHeight="1">
      <c r="D538" s="23"/>
    </row>
    <row r="539" spans="4:4" ht="15.75" hidden="1" customHeight="1">
      <c r="D539" s="23"/>
    </row>
    <row r="540" spans="4:4" ht="15.75" hidden="1" customHeight="1">
      <c r="D540" s="23"/>
    </row>
    <row r="541" spans="4:4" ht="15.75" hidden="1" customHeight="1">
      <c r="D541" s="23"/>
    </row>
    <row r="542" spans="4:4" ht="15.75" hidden="1" customHeight="1">
      <c r="D542" s="23"/>
    </row>
    <row r="543" spans="4:4" ht="15.75" hidden="1" customHeight="1">
      <c r="D543" s="23"/>
    </row>
    <row r="544" spans="4:4" ht="15.75" hidden="1" customHeight="1">
      <c r="D544" s="23"/>
    </row>
    <row r="545" spans="4:4" ht="15.75" hidden="1" customHeight="1">
      <c r="D545" s="23"/>
    </row>
    <row r="546" spans="4:4" ht="15.75" hidden="1" customHeight="1">
      <c r="D546" s="23"/>
    </row>
    <row r="547" spans="4:4" ht="15.75" hidden="1" customHeight="1">
      <c r="D547" s="23"/>
    </row>
    <row r="548" spans="4:4" ht="15.75" hidden="1" customHeight="1">
      <c r="D548" s="23"/>
    </row>
    <row r="549" spans="4:4" ht="15.75" hidden="1" customHeight="1">
      <c r="D549" s="23"/>
    </row>
    <row r="550" spans="4:4" ht="15.75" hidden="1" customHeight="1">
      <c r="D550" s="23"/>
    </row>
    <row r="551" spans="4:4" ht="15.75" hidden="1" customHeight="1">
      <c r="D551" s="23"/>
    </row>
    <row r="552" spans="4:4" ht="15.75" hidden="1" customHeight="1">
      <c r="D552" s="23"/>
    </row>
    <row r="553" spans="4:4" ht="15.75" hidden="1" customHeight="1">
      <c r="D553" s="23"/>
    </row>
    <row r="554" spans="4:4" ht="15.75" hidden="1" customHeight="1">
      <c r="D554" s="23"/>
    </row>
    <row r="555" spans="4:4" ht="15.75" hidden="1" customHeight="1">
      <c r="D555" s="23"/>
    </row>
    <row r="556" spans="4:4" ht="15.75" hidden="1" customHeight="1">
      <c r="D556" s="23"/>
    </row>
    <row r="557" spans="4:4" ht="15.75" hidden="1" customHeight="1">
      <c r="D557" s="23"/>
    </row>
    <row r="558" spans="4:4" ht="15.75" hidden="1" customHeight="1">
      <c r="D558" s="23"/>
    </row>
    <row r="559" spans="4:4" ht="15.75" hidden="1" customHeight="1">
      <c r="D559" s="23"/>
    </row>
    <row r="560" spans="4:4" ht="15.75" hidden="1" customHeight="1">
      <c r="D560" s="23"/>
    </row>
    <row r="561" spans="4:4" ht="15.75" hidden="1" customHeight="1">
      <c r="D561" s="23"/>
    </row>
    <row r="562" spans="4:4" ht="15.75" hidden="1" customHeight="1">
      <c r="D562" s="23"/>
    </row>
    <row r="563" spans="4:4" ht="15.75" hidden="1" customHeight="1">
      <c r="D563" s="23"/>
    </row>
    <row r="564" spans="4:4" ht="15.75" hidden="1" customHeight="1">
      <c r="D564" s="23"/>
    </row>
    <row r="565" spans="4:4" ht="15.75" hidden="1" customHeight="1">
      <c r="D565" s="23"/>
    </row>
    <row r="566" spans="4:4" ht="15.75" hidden="1" customHeight="1">
      <c r="D566" s="23"/>
    </row>
    <row r="567" spans="4:4" ht="15.75" hidden="1" customHeight="1">
      <c r="D567" s="23"/>
    </row>
    <row r="568" spans="4:4" ht="15.75" hidden="1" customHeight="1">
      <c r="D568" s="23"/>
    </row>
    <row r="569" spans="4:4" ht="15.75" hidden="1" customHeight="1">
      <c r="D569" s="23"/>
    </row>
    <row r="570" spans="4:4" ht="15.75" hidden="1" customHeight="1">
      <c r="D570" s="23"/>
    </row>
    <row r="571" spans="4:4" ht="15.75" hidden="1" customHeight="1">
      <c r="D571" s="23"/>
    </row>
    <row r="572" spans="4:4" ht="15.75" hidden="1" customHeight="1">
      <c r="D572" s="23"/>
    </row>
    <row r="573" spans="4:4" ht="15.75" hidden="1" customHeight="1">
      <c r="D573" s="23"/>
    </row>
    <row r="574" spans="4:4" ht="15.75" hidden="1" customHeight="1">
      <c r="D574" s="23"/>
    </row>
    <row r="575" spans="4:4" ht="15.75" hidden="1" customHeight="1">
      <c r="D575" s="23"/>
    </row>
    <row r="576" spans="4:4" ht="15.75" hidden="1" customHeight="1">
      <c r="D576" s="23"/>
    </row>
    <row r="577" spans="4:4" ht="15.75" hidden="1" customHeight="1">
      <c r="D577" s="23"/>
    </row>
    <row r="578" spans="4:4" ht="15.75" hidden="1" customHeight="1">
      <c r="D578" s="23"/>
    </row>
    <row r="579" spans="4:4" ht="15.75" hidden="1" customHeight="1">
      <c r="D579" s="23"/>
    </row>
    <row r="580" spans="4:4" ht="15.75" hidden="1" customHeight="1">
      <c r="D580" s="23"/>
    </row>
    <row r="581" spans="4:4" ht="15.75" hidden="1" customHeight="1">
      <c r="D581" s="23"/>
    </row>
    <row r="582" spans="4:4" ht="15.75" hidden="1" customHeight="1">
      <c r="D582" s="23"/>
    </row>
    <row r="583" spans="4:4" ht="15.75" hidden="1" customHeight="1">
      <c r="D583" s="23"/>
    </row>
    <row r="584" spans="4:4" ht="15.75" hidden="1" customHeight="1">
      <c r="D584" s="23"/>
    </row>
    <row r="585" spans="4:4" ht="15.75" hidden="1" customHeight="1">
      <c r="D585" s="23"/>
    </row>
    <row r="586" spans="4:4" ht="15.75" hidden="1" customHeight="1">
      <c r="D586" s="23"/>
    </row>
    <row r="587" spans="4:4" ht="15.75" hidden="1" customHeight="1">
      <c r="D587" s="23"/>
    </row>
    <row r="588" spans="4:4" ht="15.75" hidden="1" customHeight="1">
      <c r="D588" s="23"/>
    </row>
    <row r="589" spans="4:4" ht="15.75" hidden="1" customHeight="1">
      <c r="D589" s="23"/>
    </row>
    <row r="590" spans="4:4" ht="15.75" hidden="1" customHeight="1">
      <c r="D590" s="23"/>
    </row>
    <row r="591" spans="4:4" ht="15.75" hidden="1" customHeight="1">
      <c r="D591" s="23"/>
    </row>
    <row r="592" spans="4:4" ht="15.75" hidden="1" customHeight="1">
      <c r="D592" s="23"/>
    </row>
    <row r="593" spans="4:4" ht="15.75" hidden="1" customHeight="1">
      <c r="D593" s="23"/>
    </row>
    <row r="594" spans="4:4" ht="15.75" hidden="1" customHeight="1">
      <c r="D594" s="23"/>
    </row>
    <row r="595" spans="4:4" ht="15.75" hidden="1" customHeight="1">
      <c r="D595" s="23"/>
    </row>
    <row r="596" spans="4:4" ht="15.75" hidden="1" customHeight="1">
      <c r="D596" s="23"/>
    </row>
    <row r="597" spans="4:4" ht="15.75" hidden="1" customHeight="1">
      <c r="D597" s="23"/>
    </row>
    <row r="598" spans="4:4" ht="15.75" hidden="1" customHeight="1">
      <c r="D598" s="23"/>
    </row>
    <row r="599" spans="4:4" ht="15.75" hidden="1" customHeight="1">
      <c r="D599" s="23"/>
    </row>
    <row r="600" spans="4:4" ht="15.75" hidden="1" customHeight="1">
      <c r="D600" s="23"/>
    </row>
    <row r="601" spans="4:4" ht="15.75" hidden="1" customHeight="1">
      <c r="D601" s="23"/>
    </row>
    <row r="602" spans="4:4" ht="15.75" hidden="1" customHeight="1">
      <c r="D602" s="23"/>
    </row>
    <row r="603" spans="4:4" ht="15.75" hidden="1" customHeight="1">
      <c r="D603" s="23"/>
    </row>
    <row r="604" spans="4:4" ht="15.75" hidden="1" customHeight="1">
      <c r="D604" s="23"/>
    </row>
    <row r="605" spans="4:4" ht="15.75" hidden="1" customHeight="1">
      <c r="D605" s="23"/>
    </row>
    <row r="606" spans="4:4" ht="15.75" hidden="1" customHeight="1">
      <c r="D606" s="23"/>
    </row>
    <row r="607" spans="4:4" ht="15.75" hidden="1" customHeight="1">
      <c r="D607" s="23"/>
    </row>
    <row r="608" spans="4:4" ht="15.75" hidden="1" customHeight="1">
      <c r="D608" s="23"/>
    </row>
    <row r="609" spans="4:4" ht="15.75" hidden="1" customHeight="1">
      <c r="D609" s="23"/>
    </row>
    <row r="610" spans="4:4" ht="15.75" hidden="1" customHeight="1">
      <c r="D610" s="23"/>
    </row>
    <row r="611" spans="4:4" ht="15.75" hidden="1" customHeight="1">
      <c r="D611" s="23"/>
    </row>
    <row r="612" spans="4:4" ht="15.75" hidden="1" customHeight="1">
      <c r="D612" s="23"/>
    </row>
    <row r="613" spans="4:4" ht="15.75" hidden="1" customHeight="1">
      <c r="D613" s="23"/>
    </row>
    <row r="614" spans="4:4" ht="15.75" hidden="1" customHeight="1">
      <c r="D614" s="23"/>
    </row>
    <row r="615" spans="4:4" ht="15.75" hidden="1" customHeight="1">
      <c r="D615" s="23"/>
    </row>
    <row r="616" spans="4:4" ht="15.75" hidden="1" customHeight="1">
      <c r="D616" s="23"/>
    </row>
    <row r="617" spans="4:4" ht="15.75" hidden="1" customHeight="1">
      <c r="D617" s="23"/>
    </row>
    <row r="618" spans="4:4" ht="15.75" hidden="1" customHeight="1">
      <c r="D618" s="23"/>
    </row>
    <row r="619" spans="4:4" ht="15.75" hidden="1" customHeight="1">
      <c r="D619" s="23"/>
    </row>
    <row r="620" spans="4:4" ht="15.75" hidden="1" customHeight="1">
      <c r="D620" s="23"/>
    </row>
    <row r="621" spans="4:4" ht="15.75" hidden="1" customHeight="1">
      <c r="D621" s="23"/>
    </row>
    <row r="622" spans="4:4" ht="15.75" hidden="1" customHeight="1">
      <c r="D622" s="23"/>
    </row>
    <row r="623" spans="4:4" ht="15.75" hidden="1" customHeight="1">
      <c r="D623" s="23"/>
    </row>
    <row r="624" spans="4:4" ht="15.75" hidden="1" customHeight="1">
      <c r="D624" s="23"/>
    </row>
    <row r="625" spans="4:4" ht="15.75" hidden="1" customHeight="1">
      <c r="D625" s="23"/>
    </row>
    <row r="626" spans="4:4" ht="15.75" hidden="1" customHeight="1">
      <c r="D626" s="23"/>
    </row>
    <row r="627" spans="4:4" ht="15.75" hidden="1" customHeight="1">
      <c r="D627" s="23"/>
    </row>
    <row r="628" spans="4:4" ht="15.75" hidden="1" customHeight="1">
      <c r="D628" s="23"/>
    </row>
    <row r="629" spans="4:4" ht="15.75" hidden="1" customHeight="1">
      <c r="D629" s="23"/>
    </row>
    <row r="630" spans="4:4" ht="15.75" hidden="1" customHeight="1">
      <c r="D630" s="23"/>
    </row>
    <row r="631" spans="4:4" ht="15.75" hidden="1" customHeight="1">
      <c r="D631" s="23"/>
    </row>
    <row r="632" spans="4:4" ht="15.75" hidden="1" customHeight="1">
      <c r="D632" s="23"/>
    </row>
    <row r="633" spans="4:4" ht="15.75" hidden="1" customHeight="1">
      <c r="D633" s="23"/>
    </row>
    <row r="634" spans="4:4" ht="15.75" hidden="1" customHeight="1">
      <c r="D634" s="23"/>
    </row>
    <row r="635" spans="4:4" ht="15.75" hidden="1" customHeight="1">
      <c r="D635" s="23"/>
    </row>
    <row r="636" spans="4:4" ht="15.75" hidden="1" customHeight="1">
      <c r="D636" s="23"/>
    </row>
    <row r="637" spans="4:4" ht="15.75" hidden="1" customHeight="1">
      <c r="D637" s="23"/>
    </row>
    <row r="638" spans="4:4" ht="15.75" hidden="1" customHeight="1">
      <c r="D638" s="23"/>
    </row>
    <row r="639" spans="4:4" ht="15.75" hidden="1" customHeight="1">
      <c r="D639" s="23"/>
    </row>
    <row r="640" spans="4:4" ht="15.75" hidden="1" customHeight="1">
      <c r="D640" s="23"/>
    </row>
    <row r="641" spans="4:4" ht="15.75" hidden="1" customHeight="1">
      <c r="D641" s="23"/>
    </row>
    <row r="642" spans="4:4" ht="15.75" hidden="1" customHeight="1">
      <c r="D642" s="23"/>
    </row>
    <row r="643" spans="4:4" ht="15.75" hidden="1" customHeight="1">
      <c r="D643" s="23"/>
    </row>
    <row r="644" spans="4:4" ht="15.75" hidden="1" customHeight="1">
      <c r="D644" s="23"/>
    </row>
    <row r="645" spans="4:4" ht="15.75" hidden="1" customHeight="1">
      <c r="D645" s="23"/>
    </row>
    <row r="646" spans="4:4" ht="15.75" hidden="1" customHeight="1">
      <c r="D646" s="23"/>
    </row>
    <row r="647" spans="4:4" ht="15.75" hidden="1" customHeight="1">
      <c r="D647" s="23"/>
    </row>
    <row r="648" spans="4:4" ht="15.75" hidden="1" customHeight="1">
      <c r="D648" s="23"/>
    </row>
    <row r="649" spans="4:4" ht="15.75" hidden="1" customHeight="1">
      <c r="D649" s="23"/>
    </row>
    <row r="650" spans="4:4" ht="15.75" hidden="1" customHeight="1">
      <c r="D650" s="23"/>
    </row>
    <row r="651" spans="4:4" ht="15.75" hidden="1" customHeight="1">
      <c r="D651" s="23"/>
    </row>
    <row r="652" spans="4:4" ht="15.75" hidden="1" customHeight="1">
      <c r="D652" s="23"/>
    </row>
    <row r="653" spans="4:4" ht="15.75" hidden="1" customHeight="1">
      <c r="D653" s="23"/>
    </row>
    <row r="654" spans="4:4" ht="15.75" hidden="1" customHeight="1">
      <c r="D654" s="23"/>
    </row>
    <row r="655" spans="4:4" ht="15.75" hidden="1" customHeight="1">
      <c r="D655" s="23"/>
    </row>
    <row r="656" spans="4:4" ht="15.75" hidden="1" customHeight="1">
      <c r="D656" s="23"/>
    </row>
    <row r="657" spans="4:4" ht="15.75" hidden="1" customHeight="1">
      <c r="D657" s="23"/>
    </row>
    <row r="658" spans="4:4" ht="15.75" hidden="1" customHeight="1">
      <c r="D658" s="23"/>
    </row>
    <row r="659" spans="4:4" ht="15.75" hidden="1" customHeight="1">
      <c r="D659" s="23"/>
    </row>
    <row r="660" spans="4:4" ht="15.75" hidden="1" customHeight="1">
      <c r="D660" s="23"/>
    </row>
    <row r="661" spans="4:4" ht="15.75" hidden="1" customHeight="1">
      <c r="D661" s="23"/>
    </row>
    <row r="662" spans="4:4" ht="15.75" hidden="1" customHeight="1">
      <c r="D662" s="23"/>
    </row>
    <row r="663" spans="4:4" ht="15.75" hidden="1" customHeight="1">
      <c r="D663" s="23"/>
    </row>
    <row r="664" spans="4:4" ht="15.75" hidden="1" customHeight="1">
      <c r="D664" s="23"/>
    </row>
    <row r="665" spans="4:4" ht="15.75" hidden="1" customHeight="1">
      <c r="D665" s="23"/>
    </row>
    <row r="666" spans="4:4" ht="15.75" hidden="1" customHeight="1">
      <c r="D666" s="23"/>
    </row>
    <row r="667" spans="4:4" ht="15.75" hidden="1" customHeight="1">
      <c r="D667" s="23"/>
    </row>
    <row r="668" spans="4:4" ht="15.75" hidden="1" customHeight="1">
      <c r="D668" s="23"/>
    </row>
    <row r="669" spans="4:4" ht="15.75" hidden="1" customHeight="1">
      <c r="D669" s="23"/>
    </row>
    <row r="670" spans="4:4" ht="15.75" hidden="1" customHeight="1">
      <c r="D670" s="23"/>
    </row>
    <row r="671" spans="4:4" ht="15.75" hidden="1" customHeight="1">
      <c r="D671" s="23"/>
    </row>
    <row r="672" spans="4:4" ht="15.75" hidden="1" customHeight="1">
      <c r="D672" s="23"/>
    </row>
    <row r="673" spans="4:4" ht="15.75" hidden="1" customHeight="1">
      <c r="D673" s="23"/>
    </row>
    <row r="674" spans="4:4" ht="15.75" hidden="1" customHeight="1">
      <c r="D674" s="23"/>
    </row>
    <row r="675" spans="4:4" ht="15.75" hidden="1" customHeight="1">
      <c r="D675" s="23"/>
    </row>
    <row r="676" spans="4:4" ht="15.75" hidden="1" customHeight="1">
      <c r="D676" s="23"/>
    </row>
    <row r="677" spans="4:4" ht="15.75" hidden="1" customHeight="1">
      <c r="D677" s="23"/>
    </row>
    <row r="678" spans="4:4" ht="15.75" hidden="1" customHeight="1">
      <c r="D678" s="23"/>
    </row>
    <row r="679" spans="4:4" ht="15.75" hidden="1" customHeight="1">
      <c r="D679" s="23"/>
    </row>
    <row r="680" spans="4:4" ht="15.75" hidden="1" customHeight="1">
      <c r="D680" s="23"/>
    </row>
    <row r="681" spans="4:4" ht="15.75" hidden="1" customHeight="1">
      <c r="D681" s="23"/>
    </row>
    <row r="682" spans="4:4" ht="15.75" hidden="1" customHeight="1">
      <c r="D682" s="23"/>
    </row>
    <row r="683" spans="4:4" ht="15.75" hidden="1" customHeight="1">
      <c r="D683" s="23"/>
    </row>
    <row r="684" spans="4:4" ht="15.75" hidden="1" customHeight="1">
      <c r="D684" s="23"/>
    </row>
    <row r="685" spans="4:4" ht="15.75" hidden="1" customHeight="1">
      <c r="D685" s="23"/>
    </row>
    <row r="686" spans="4:4" ht="15.75" hidden="1" customHeight="1">
      <c r="D686" s="23"/>
    </row>
    <row r="687" spans="4:4" ht="15.75" hidden="1" customHeight="1">
      <c r="D687" s="23"/>
    </row>
    <row r="688" spans="4:4" ht="15.75" hidden="1" customHeight="1">
      <c r="D688" s="23"/>
    </row>
    <row r="689" spans="4:4" ht="15.75" hidden="1" customHeight="1">
      <c r="D689" s="23"/>
    </row>
    <row r="690" spans="4:4" ht="15.75" hidden="1" customHeight="1">
      <c r="D690" s="23"/>
    </row>
    <row r="691" spans="4:4" ht="15.75" hidden="1" customHeight="1">
      <c r="D691" s="23"/>
    </row>
    <row r="692" spans="4:4" ht="15.75" hidden="1" customHeight="1">
      <c r="D692" s="23"/>
    </row>
    <row r="693" spans="4:4" ht="15.75" hidden="1" customHeight="1">
      <c r="D693" s="23"/>
    </row>
    <row r="694" spans="4:4" ht="15.75" hidden="1" customHeight="1">
      <c r="D694" s="23"/>
    </row>
    <row r="695" spans="4:4" ht="15.75" hidden="1" customHeight="1">
      <c r="D695" s="23"/>
    </row>
    <row r="696" spans="4:4" ht="15.75" hidden="1" customHeight="1">
      <c r="D696" s="23"/>
    </row>
    <row r="697" spans="4:4" ht="15.75" hidden="1" customHeight="1">
      <c r="D697" s="23"/>
    </row>
    <row r="698" spans="4:4" ht="15.75" hidden="1" customHeight="1">
      <c r="D698" s="23"/>
    </row>
    <row r="699" spans="4:4" ht="15.75" hidden="1" customHeight="1">
      <c r="D699" s="23"/>
    </row>
    <row r="700" spans="4:4" ht="15.75" hidden="1" customHeight="1">
      <c r="D700" s="23"/>
    </row>
    <row r="701" spans="4:4" ht="15.75" hidden="1" customHeight="1">
      <c r="D701" s="23"/>
    </row>
    <row r="702" spans="4:4" ht="15.75" hidden="1" customHeight="1">
      <c r="D702" s="23"/>
    </row>
    <row r="703" spans="4:4" ht="15.75" hidden="1" customHeight="1">
      <c r="D703" s="23"/>
    </row>
    <row r="704" spans="4:4" ht="15.75" hidden="1" customHeight="1">
      <c r="D704" s="23"/>
    </row>
    <row r="705" spans="4:4" ht="15.75" hidden="1" customHeight="1">
      <c r="D705" s="23"/>
    </row>
    <row r="706" spans="4:4" ht="15.75" hidden="1" customHeight="1">
      <c r="D706" s="23"/>
    </row>
    <row r="707" spans="4:4" ht="15.75" hidden="1" customHeight="1">
      <c r="D707" s="23"/>
    </row>
    <row r="708" spans="4:4" ht="15.75" hidden="1" customHeight="1">
      <c r="D708" s="23"/>
    </row>
    <row r="709" spans="4:4" ht="15.75" hidden="1" customHeight="1">
      <c r="D709" s="23"/>
    </row>
    <row r="710" spans="4:4" ht="15.75" hidden="1" customHeight="1">
      <c r="D710" s="23"/>
    </row>
    <row r="711" spans="4:4" ht="15.75" hidden="1" customHeight="1">
      <c r="D711" s="23"/>
    </row>
    <row r="712" spans="4:4" ht="15.75" hidden="1" customHeight="1">
      <c r="D712" s="23"/>
    </row>
    <row r="713" spans="4:4" ht="15.75" hidden="1" customHeight="1">
      <c r="D713" s="23"/>
    </row>
    <row r="714" spans="4:4" ht="15.75" hidden="1" customHeight="1">
      <c r="D714" s="23"/>
    </row>
    <row r="715" spans="4:4" ht="15.75" hidden="1" customHeight="1">
      <c r="D715" s="23"/>
    </row>
    <row r="716" spans="4:4" ht="15.75" hidden="1" customHeight="1">
      <c r="D716" s="23"/>
    </row>
    <row r="717" spans="4:4" ht="15.75" hidden="1" customHeight="1">
      <c r="D717" s="23"/>
    </row>
    <row r="718" spans="4:4" ht="15.75" hidden="1" customHeight="1">
      <c r="D718" s="23"/>
    </row>
    <row r="719" spans="4:4" ht="15.75" hidden="1" customHeight="1">
      <c r="D719" s="23"/>
    </row>
    <row r="720" spans="4:4" ht="15.75" hidden="1" customHeight="1">
      <c r="D720" s="23"/>
    </row>
    <row r="721" spans="4:4" ht="15.75" hidden="1" customHeight="1">
      <c r="D721" s="23"/>
    </row>
    <row r="722" spans="4:4" ht="15.75" hidden="1" customHeight="1">
      <c r="D722" s="23"/>
    </row>
    <row r="723" spans="4:4" ht="15.75" hidden="1" customHeight="1">
      <c r="D723" s="23"/>
    </row>
    <row r="724" spans="4:4" ht="15.75" hidden="1" customHeight="1">
      <c r="D724" s="23"/>
    </row>
    <row r="725" spans="4:4" ht="15.75" hidden="1" customHeight="1">
      <c r="D725" s="23"/>
    </row>
    <row r="726" spans="4:4" ht="15.75" hidden="1" customHeight="1">
      <c r="D726" s="23"/>
    </row>
    <row r="727" spans="4:4" ht="15.75" hidden="1" customHeight="1">
      <c r="D727" s="23"/>
    </row>
    <row r="728" spans="4:4" ht="15.75" hidden="1" customHeight="1">
      <c r="D728" s="23"/>
    </row>
    <row r="729" spans="4:4" ht="15.75" hidden="1" customHeight="1">
      <c r="D729" s="23"/>
    </row>
    <row r="730" spans="4:4" ht="15.75" hidden="1" customHeight="1">
      <c r="D730" s="23"/>
    </row>
    <row r="731" spans="4:4" ht="15.75" hidden="1" customHeight="1">
      <c r="D731" s="23"/>
    </row>
    <row r="732" spans="4:4" ht="15.75" hidden="1" customHeight="1">
      <c r="D732" s="23"/>
    </row>
    <row r="733" spans="4:4" ht="15.75" hidden="1" customHeight="1">
      <c r="D733" s="23"/>
    </row>
    <row r="734" spans="4:4" ht="15.75" hidden="1" customHeight="1">
      <c r="D734" s="23"/>
    </row>
    <row r="735" spans="4:4" ht="15.75" hidden="1" customHeight="1">
      <c r="D735" s="23"/>
    </row>
    <row r="736" spans="4:4" ht="15.75" hidden="1" customHeight="1">
      <c r="D736" s="23"/>
    </row>
    <row r="737" spans="4:4" ht="15.75" hidden="1" customHeight="1">
      <c r="D737" s="23"/>
    </row>
    <row r="738" spans="4:4" ht="15.75" hidden="1" customHeight="1">
      <c r="D738" s="23"/>
    </row>
    <row r="739" spans="4:4" ht="15.75" hidden="1" customHeight="1">
      <c r="D739" s="23"/>
    </row>
    <row r="740" spans="4:4" ht="15.75" hidden="1" customHeight="1">
      <c r="D740" s="23"/>
    </row>
    <row r="741" spans="4:4" ht="15.75" hidden="1" customHeight="1">
      <c r="D741" s="23"/>
    </row>
    <row r="742" spans="4:4" ht="15.75" hidden="1" customHeight="1">
      <c r="D742" s="23"/>
    </row>
    <row r="743" spans="4:4" ht="15.75" hidden="1" customHeight="1">
      <c r="D743" s="23"/>
    </row>
    <row r="744" spans="4:4" ht="15.75" hidden="1" customHeight="1">
      <c r="D744" s="23"/>
    </row>
    <row r="745" spans="4:4" ht="15.75" hidden="1" customHeight="1">
      <c r="D745" s="23"/>
    </row>
    <row r="746" spans="4:4" ht="15.75" hidden="1" customHeight="1">
      <c r="D746" s="23"/>
    </row>
    <row r="747" spans="4:4" ht="15.75" hidden="1" customHeight="1">
      <c r="D747" s="23"/>
    </row>
    <row r="748" spans="4:4" ht="15.75" hidden="1" customHeight="1">
      <c r="D748" s="23"/>
    </row>
    <row r="749" spans="4:4" ht="15.75" hidden="1" customHeight="1">
      <c r="D749" s="23"/>
    </row>
    <row r="750" spans="4:4" ht="15.75" hidden="1" customHeight="1">
      <c r="D750" s="23"/>
    </row>
    <row r="751" spans="4:4" ht="15.75" hidden="1" customHeight="1">
      <c r="D751" s="23"/>
    </row>
    <row r="752" spans="4:4" ht="15.75" hidden="1" customHeight="1">
      <c r="D752" s="23"/>
    </row>
    <row r="753" spans="4:4" ht="15.75" hidden="1" customHeight="1">
      <c r="D753" s="23"/>
    </row>
    <row r="754" spans="4:4" ht="15.75" hidden="1" customHeight="1">
      <c r="D754" s="23"/>
    </row>
    <row r="755" spans="4:4" ht="15.75" hidden="1" customHeight="1">
      <c r="D755" s="23"/>
    </row>
    <row r="756" spans="4:4" ht="15.75" hidden="1" customHeight="1">
      <c r="D756" s="23"/>
    </row>
    <row r="757" spans="4:4" ht="15.75" hidden="1" customHeight="1">
      <c r="D757" s="23"/>
    </row>
    <row r="758" spans="4:4" ht="15.75" hidden="1" customHeight="1">
      <c r="D758" s="23"/>
    </row>
    <row r="759" spans="4:4" ht="15.75" hidden="1" customHeight="1">
      <c r="D759" s="23"/>
    </row>
    <row r="760" spans="4:4" ht="15.75" hidden="1" customHeight="1">
      <c r="D760" s="23"/>
    </row>
    <row r="761" spans="4:4" ht="15.75" hidden="1" customHeight="1">
      <c r="D761" s="23"/>
    </row>
    <row r="762" spans="4:4" ht="15.75" hidden="1" customHeight="1">
      <c r="D762" s="23"/>
    </row>
    <row r="763" spans="4:4" ht="15.75" hidden="1" customHeight="1">
      <c r="D763" s="23"/>
    </row>
    <row r="764" spans="4:4" ht="15.75" hidden="1" customHeight="1">
      <c r="D764" s="23"/>
    </row>
    <row r="765" spans="4:4" ht="15.75" hidden="1" customHeight="1">
      <c r="D765" s="23"/>
    </row>
    <row r="766" spans="4:4" ht="15.75" hidden="1" customHeight="1">
      <c r="D766" s="23"/>
    </row>
    <row r="767" spans="4:4" ht="15.75" hidden="1" customHeight="1">
      <c r="D767" s="23"/>
    </row>
    <row r="768" spans="4:4" ht="15.75" hidden="1" customHeight="1">
      <c r="D768" s="23"/>
    </row>
    <row r="769" spans="4:4" ht="15.75" hidden="1" customHeight="1">
      <c r="D769" s="23"/>
    </row>
    <row r="770" spans="4:4" ht="15.75" hidden="1" customHeight="1">
      <c r="D770" s="23"/>
    </row>
    <row r="771" spans="4:4" ht="15.75" hidden="1" customHeight="1">
      <c r="D771" s="23"/>
    </row>
    <row r="772" spans="4:4" ht="15.75" hidden="1" customHeight="1">
      <c r="D772" s="23"/>
    </row>
    <row r="773" spans="4:4" ht="15.75" hidden="1" customHeight="1">
      <c r="D773" s="23"/>
    </row>
    <row r="774" spans="4:4" ht="15.75" hidden="1" customHeight="1">
      <c r="D774" s="23"/>
    </row>
    <row r="775" spans="4:4" ht="15.75" hidden="1" customHeight="1">
      <c r="D775" s="23"/>
    </row>
    <row r="776" spans="4:4" ht="15.75" hidden="1" customHeight="1">
      <c r="D776" s="23"/>
    </row>
    <row r="777" spans="4:4" ht="15.75" hidden="1" customHeight="1">
      <c r="D777" s="23"/>
    </row>
    <row r="778" spans="4:4" ht="15.75" hidden="1" customHeight="1">
      <c r="D778" s="23"/>
    </row>
    <row r="779" spans="4:4" ht="15.75" hidden="1" customHeight="1">
      <c r="D779" s="23"/>
    </row>
    <row r="780" spans="4:4" ht="15.75" hidden="1" customHeight="1">
      <c r="D780" s="23"/>
    </row>
    <row r="781" spans="4:4" ht="15.75" hidden="1" customHeight="1">
      <c r="D781" s="23"/>
    </row>
    <row r="782" spans="4:4" ht="15.75" hidden="1" customHeight="1">
      <c r="D782" s="23"/>
    </row>
    <row r="783" spans="4:4" ht="15.75" hidden="1" customHeight="1">
      <c r="D783" s="23"/>
    </row>
    <row r="784" spans="4:4" ht="15.75" hidden="1" customHeight="1">
      <c r="D784" s="23"/>
    </row>
    <row r="785" spans="4:4" ht="15.75" hidden="1" customHeight="1">
      <c r="D785" s="23"/>
    </row>
    <row r="786" spans="4:4" ht="15.75" hidden="1" customHeight="1">
      <c r="D786" s="23"/>
    </row>
    <row r="787" spans="4:4" ht="15.75" hidden="1" customHeight="1">
      <c r="D787" s="23"/>
    </row>
    <row r="788" spans="4:4" ht="15.75" hidden="1" customHeight="1">
      <c r="D788" s="23"/>
    </row>
    <row r="789" spans="4:4" ht="15.75" hidden="1" customHeight="1">
      <c r="D789" s="23"/>
    </row>
    <row r="790" spans="4:4" ht="15.75" hidden="1" customHeight="1">
      <c r="D790" s="23"/>
    </row>
    <row r="791" spans="4:4" ht="15.75" hidden="1" customHeight="1">
      <c r="D791" s="23"/>
    </row>
    <row r="792" spans="4:4" ht="15.75" hidden="1" customHeight="1">
      <c r="D792" s="23"/>
    </row>
    <row r="793" spans="4:4" ht="15.75" hidden="1" customHeight="1">
      <c r="D793" s="23"/>
    </row>
    <row r="794" spans="4:4" ht="15.75" hidden="1" customHeight="1">
      <c r="D794" s="23"/>
    </row>
    <row r="795" spans="4:4" ht="15.75" hidden="1" customHeight="1">
      <c r="D795" s="23"/>
    </row>
    <row r="796" spans="4:4" ht="15.75" hidden="1" customHeight="1">
      <c r="D796" s="23"/>
    </row>
    <row r="797" spans="4:4" ht="15.75" hidden="1" customHeight="1">
      <c r="D797" s="23"/>
    </row>
    <row r="798" spans="4:4" ht="15.75" hidden="1" customHeight="1">
      <c r="D798" s="23"/>
    </row>
    <row r="799" spans="4:4" ht="15.75" hidden="1" customHeight="1">
      <c r="D799" s="23"/>
    </row>
    <row r="800" spans="4:4" ht="15.75" hidden="1" customHeight="1">
      <c r="D800" s="23"/>
    </row>
    <row r="801" spans="4:4" ht="15.75" hidden="1" customHeight="1">
      <c r="D801" s="23"/>
    </row>
    <row r="802" spans="4:4" ht="15.75" hidden="1" customHeight="1">
      <c r="D802" s="23"/>
    </row>
    <row r="803" spans="4:4" ht="15.75" hidden="1" customHeight="1">
      <c r="D803" s="23"/>
    </row>
    <row r="804" spans="4:4" ht="15.75" hidden="1" customHeight="1">
      <c r="D804" s="23"/>
    </row>
    <row r="805" spans="4:4" ht="15.75" hidden="1" customHeight="1">
      <c r="D805" s="23"/>
    </row>
    <row r="806" spans="4:4" ht="15.75" hidden="1" customHeight="1">
      <c r="D806" s="23"/>
    </row>
    <row r="807" spans="4:4" ht="15.75" hidden="1" customHeight="1">
      <c r="D807" s="23"/>
    </row>
    <row r="808" spans="4:4" ht="15.75" hidden="1" customHeight="1">
      <c r="D808" s="23"/>
    </row>
    <row r="809" spans="4:4" ht="15.75" hidden="1" customHeight="1">
      <c r="D809" s="23"/>
    </row>
    <row r="810" spans="4:4" ht="15.75" hidden="1" customHeight="1">
      <c r="D810" s="23"/>
    </row>
    <row r="811" spans="4:4" ht="15.75" hidden="1" customHeight="1">
      <c r="D811" s="23"/>
    </row>
    <row r="812" spans="4:4" ht="15.75" hidden="1" customHeight="1">
      <c r="D812" s="23"/>
    </row>
    <row r="813" spans="4:4" ht="15.75" hidden="1" customHeight="1">
      <c r="D813" s="23"/>
    </row>
    <row r="814" spans="4:4" ht="15.75" hidden="1" customHeight="1">
      <c r="D814" s="23"/>
    </row>
    <row r="815" spans="4:4" ht="15.75" hidden="1" customHeight="1">
      <c r="D815" s="23"/>
    </row>
    <row r="816" spans="4:4" ht="15.75" hidden="1" customHeight="1">
      <c r="D816" s="23"/>
    </row>
    <row r="817" spans="4:4" ht="15.75" hidden="1" customHeight="1">
      <c r="D817" s="23"/>
    </row>
    <row r="818" spans="4:4" ht="15.75" hidden="1" customHeight="1">
      <c r="D818" s="23"/>
    </row>
    <row r="819" spans="4:4" ht="15.75" hidden="1" customHeight="1">
      <c r="D819" s="23"/>
    </row>
    <row r="820" spans="4:4" ht="15.75" hidden="1" customHeight="1">
      <c r="D820" s="23"/>
    </row>
    <row r="821" spans="4:4" ht="15.75" hidden="1" customHeight="1">
      <c r="D821" s="23"/>
    </row>
    <row r="822" spans="4:4" ht="15.75" hidden="1" customHeight="1">
      <c r="D822" s="23"/>
    </row>
    <row r="823" spans="4:4" ht="15.75" hidden="1" customHeight="1">
      <c r="D823" s="23"/>
    </row>
    <row r="824" spans="4:4" ht="15.75" hidden="1" customHeight="1">
      <c r="D824" s="23"/>
    </row>
    <row r="825" spans="4:4" ht="15.75" hidden="1" customHeight="1">
      <c r="D825" s="23"/>
    </row>
    <row r="826" spans="4:4" ht="15.75" hidden="1" customHeight="1">
      <c r="D826" s="23"/>
    </row>
    <row r="827" spans="4:4" ht="15.75" hidden="1" customHeight="1">
      <c r="D827" s="23"/>
    </row>
    <row r="828" spans="4:4" ht="15.75" hidden="1" customHeight="1">
      <c r="D828" s="23"/>
    </row>
    <row r="829" spans="4:4" ht="15.75" hidden="1" customHeight="1">
      <c r="D829" s="23"/>
    </row>
    <row r="830" spans="4:4" ht="15.75" hidden="1" customHeight="1">
      <c r="D830" s="23"/>
    </row>
    <row r="831" spans="4:4" ht="15.75" hidden="1" customHeight="1">
      <c r="D831" s="23"/>
    </row>
    <row r="832" spans="4:4" ht="15.75" hidden="1" customHeight="1">
      <c r="D832" s="23"/>
    </row>
    <row r="833" spans="4:4" ht="15.75" hidden="1" customHeight="1">
      <c r="D833" s="23"/>
    </row>
    <row r="834" spans="4:4" ht="15.75" hidden="1" customHeight="1">
      <c r="D834" s="23"/>
    </row>
    <row r="835" spans="4:4" ht="15.75" hidden="1" customHeight="1">
      <c r="D835" s="23"/>
    </row>
    <row r="836" spans="4:4" ht="15.75" hidden="1" customHeight="1">
      <c r="D836" s="23"/>
    </row>
    <row r="837" spans="4:4" ht="15.75" hidden="1" customHeight="1">
      <c r="D837" s="23"/>
    </row>
    <row r="838" spans="4:4" ht="15.75" hidden="1" customHeight="1">
      <c r="D838" s="23"/>
    </row>
    <row r="839" spans="4:4" ht="15.75" hidden="1" customHeight="1">
      <c r="D839" s="23"/>
    </row>
    <row r="840" spans="4:4" ht="15.75" hidden="1" customHeight="1">
      <c r="D840" s="23"/>
    </row>
    <row r="841" spans="4:4" ht="15.75" hidden="1" customHeight="1">
      <c r="D841" s="23"/>
    </row>
    <row r="842" spans="4:4" ht="15.75" hidden="1" customHeight="1">
      <c r="D842" s="23"/>
    </row>
    <row r="843" spans="4:4" ht="15.75" hidden="1" customHeight="1">
      <c r="D843" s="23"/>
    </row>
    <row r="844" spans="4:4" ht="15.75" hidden="1" customHeight="1">
      <c r="D844" s="23"/>
    </row>
    <row r="845" spans="4:4" ht="15.75" hidden="1" customHeight="1">
      <c r="D845" s="23"/>
    </row>
    <row r="846" spans="4:4" ht="15.75" hidden="1" customHeight="1">
      <c r="D846" s="23"/>
    </row>
    <row r="847" spans="4:4" ht="15.75" hidden="1" customHeight="1">
      <c r="D847" s="23"/>
    </row>
    <row r="848" spans="4:4" ht="15.75" hidden="1" customHeight="1">
      <c r="D848" s="23"/>
    </row>
    <row r="849" spans="4:4" ht="15.75" hidden="1" customHeight="1">
      <c r="D849" s="23"/>
    </row>
    <row r="850" spans="4:4" ht="15.75" hidden="1" customHeight="1">
      <c r="D850" s="23"/>
    </row>
    <row r="851" spans="4:4" ht="15.75" hidden="1" customHeight="1">
      <c r="D851" s="23"/>
    </row>
    <row r="852" spans="4:4" ht="15.75" hidden="1" customHeight="1">
      <c r="D852" s="23"/>
    </row>
    <row r="853" spans="4:4" ht="15.75" hidden="1" customHeight="1">
      <c r="D853" s="23"/>
    </row>
    <row r="854" spans="4:4" ht="15.75" hidden="1" customHeight="1">
      <c r="D854" s="23"/>
    </row>
    <row r="855" spans="4:4" ht="15.75" hidden="1" customHeight="1">
      <c r="D855" s="23"/>
    </row>
    <row r="856" spans="4:4" ht="15.75" hidden="1" customHeight="1">
      <c r="D856" s="23"/>
    </row>
    <row r="857" spans="4:4" ht="15.75" hidden="1" customHeight="1">
      <c r="D857" s="23"/>
    </row>
    <row r="858" spans="4:4" ht="15.75" hidden="1" customHeight="1">
      <c r="D858" s="23"/>
    </row>
    <row r="859" spans="4:4" ht="15.75" hidden="1" customHeight="1">
      <c r="D859" s="23"/>
    </row>
    <row r="860" spans="4:4" ht="15.75" hidden="1" customHeight="1">
      <c r="D860" s="23"/>
    </row>
    <row r="861" spans="4:4" ht="15.75" hidden="1" customHeight="1">
      <c r="D861" s="23"/>
    </row>
    <row r="862" spans="4:4" ht="15.75" hidden="1" customHeight="1">
      <c r="D862" s="23"/>
    </row>
    <row r="863" spans="4:4" ht="15.75" hidden="1" customHeight="1">
      <c r="D863" s="23"/>
    </row>
    <row r="864" spans="4:4" ht="15.75" hidden="1" customHeight="1">
      <c r="D864" s="23"/>
    </row>
    <row r="865" spans="4:4" ht="15.75" hidden="1" customHeight="1">
      <c r="D865" s="23"/>
    </row>
    <row r="866" spans="4:4" ht="15.75" hidden="1" customHeight="1">
      <c r="D866" s="23"/>
    </row>
    <row r="867" spans="4:4" ht="15.75" hidden="1" customHeight="1">
      <c r="D867" s="23"/>
    </row>
    <row r="868" spans="4:4" ht="15.75" hidden="1" customHeight="1">
      <c r="D868" s="23"/>
    </row>
    <row r="869" spans="4:4" ht="15.75" hidden="1" customHeight="1">
      <c r="D869" s="23"/>
    </row>
    <row r="870" spans="4:4" ht="15.75" hidden="1" customHeight="1">
      <c r="D870" s="23"/>
    </row>
    <row r="871" spans="4:4" ht="15.75" hidden="1" customHeight="1">
      <c r="D871" s="23"/>
    </row>
    <row r="872" spans="4:4" ht="15.75" hidden="1" customHeight="1">
      <c r="D872" s="23"/>
    </row>
    <row r="873" spans="4:4" ht="15.75" hidden="1" customHeight="1">
      <c r="D873" s="23"/>
    </row>
    <row r="874" spans="4:4" ht="15.75" hidden="1" customHeight="1">
      <c r="D874" s="23"/>
    </row>
    <row r="875" spans="4:4" ht="15.75" hidden="1" customHeight="1">
      <c r="D875" s="23"/>
    </row>
    <row r="876" spans="4:4" ht="15.75" hidden="1" customHeight="1">
      <c r="D876" s="23"/>
    </row>
    <row r="877" spans="4:4" ht="15.75" hidden="1" customHeight="1">
      <c r="D877" s="23"/>
    </row>
    <row r="878" spans="4:4" ht="15.75" hidden="1" customHeight="1">
      <c r="D878" s="23"/>
    </row>
    <row r="879" spans="4:4" ht="15.75" hidden="1" customHeight="1">
      <c r="D879" s="23"/>
    </row>
    <row r="880" spans="4:4" ht="15.75" hidden="1" customHeight="1">
      <c r="D880" s="23"/>
    </row>
    <row r="881" spans="4:4" ht="15.75" hidden="1" customHeight="1">
      <c r="D881" s="23"/>
    </row>
    <row r="882" spans="4:4" ht="15.75" hidden="1" customHeight="1">
      <c r="D882" s="23"/>
    </row>
    <row r="883" spans="4:4" ht="15.75" hidden="1" customHeight="1">
      <c r="D883" s="23"/>
    </row>
    <row r="884" spans="4:4" ht="15.75" hidden="1" customHeight="1">
      <c r="D884" s="23"/>
    </row>
    <row r="885" spans="4:4" ht="15.75" hidden="1" customHeight="1">
      <c r="D885" s="23"/>
    </row>
    <row r="886" spans="4:4" ht="15.75" hidden="1" customHeight="1">
      <c r="D886" s="23"/>
    </row>
    <row r="887" spans="4:4" ht="15.75" hidden="1" customHeight="1">
      <c r="D887" s="23"/>
    </row>
    <row r="888" spans="4:4" ht="15.75" hidden="1" customHeight="1">
      <c r="D888" s="23"/>
    </row>
    <row r="889" spans="4:4" ht="15.75" hidden="1" customHeight="1">
      <c r="D889" s="23"/>
    </row>
    <row r="890" spans="4:4" ht="15.75" hidden="1" customHeight="1">
      <c r="D890" s="23"/>
    </row>
    <row r="891" spans="4:4" ht="15.75" hidden="1" customHeight="1">
      <c r="D891" s="23"/>
    </row>
    <row r="892" spans="4:4" ht="15.75" hidden="1" customHeight="1">
      <c r="D892" s="23"/>
    </row>
    <row r="893" spans="4:4" ht="15.75" hidden="1" customHeight="1">
      <c r="D893" s="23"/>
    </row>
    <row r="894" spans="4:4" ht="15.75" hidden="1" customHeight="1">
      <c r="D894" s="23"/>
    </row>
    <row r="895" spans="4:4" ht="15.75" hidden="1" customHeight="1">
      <c r="D895" s="23"/>
    </row>
    <row r="896" spans="4:4" ht="15.75" hidden="1" customHeight="1">
      <c r="D896" s="23"/>
    </row>
    <row r="897" spans="4:4" ht="15.75" hidden="1" customHeight="1">
      <c r="D897" s="23"/>
    </row>
    <row r="898" spans="4:4" ht="15.75" hidden="1" customHeight="1">
      <c r="D898" s="23"/>
    </row>
    <row r="899" spans="4:4" ht="15.75" hidden="1" customHeight="1">
      <c r="D899" s="23"/>
    </row>
    <row r="900" spans="4:4" ht="15.75" hidden="1" customHeight="1">
      <c r="D900" s="23"/>
    </row>
    <row r="901" spans="4:4" ht="15.75" hidden="1" customHeight="1">
      <c r="D901" s="23"/>
    </row>
    <row r="902" spans="4:4" ht="15.75" hidden="1" customHeight="1">
      <c r="D902" s="23"/>
    </row>
    <row r="903" spans="4:4" ht="15.75" hidden="1" customHeight="1">
      <c r="D903" s="23"/>
    </row>
    <row r="904" spans="4:4" ht="15.75" hidden="1" customHeight="1">
      <c r="D904" s="23"/>
    </row>
    <row r="905" spans="4:4" ht="15.75" hidden="1" customHeight="1">
      <c r="D905" s="23"/>
    </row>
    <row r="906" spans="4:4" ht="15.75" hidden="1" customHeight="1">
      <c r="D906" s="23"/>
    </row>
    <row r="907" spans="4:4" ht="15.75" hidden="1" customHeight="1">
      <c r="D907" s="23"/>
    </row>
    <row r="908" spans="4:4" ht="15.75" hidden="1" customHeight="1">
      <c r="D908" s="23"/>
    </row>
    <row r="909" spans="4:4" ht="15.75" hidden="1" customHeight="1">
      <c r="D909" s="23"/>
    </row>
    <row r="910" spans="4:4" ht="15.75" hidden="1" customHeight="1">
      <c r="D910" s="23"/>
    </row>
    <row r="911" spans="4:4" ht="15.75" hidden="1" customHeight="1">
      <c r="D911" s="23"/>
    </row>
    <row r="912" spans="4:4" ht="15.75" hidden="1" customHeight="1">
      <c r="D912" s="23"/>
    </row>
    <row r="913" spans="4:4" ht="15.75" hidden="1" customHeight="1">
      <c r="D913" s="23"/>
    </row>
    <row r="914" spans="4:4" ht="15.75" hidden="1" customHeight="1">
      <c r="D914" s="23"/>
    </row>
    <row r="915" spans="4:4" ht="15.75" hidden="1" customHeight="1">
      <c r="D915" s="23"/>
    </row>
    <row r="916" spans="4:4" ht="15.75" hidden="1" customHeight="1">
      <c r="D916" s="23"/>
    </row>
    <row r="917" spans="4:4" ht="15.75" hidden="1" customHeight="1">
      <c r="D917" s="23"/>
    </row>
    <row r="918" spans="4:4" ht="15.75" hidden="1" customHeight="1">
      <c r="D918" s="23"/>
    </row>
    <row r="919" spans="4:4" ht="15.75" hidden="1" customHeight="1">
      <c r="D919" s="23"/>
    </row>
    <row r="920" spans="4:4" ht="15.75" hidden="1" customHeight="1">
      <c r="D920" s="23"/>
    </row>
    <row r="921" spans="4:4" ht="15.75" hidden="1" customHeight="1">
      <c r="D921" s="23"/>
    </row>
    <row r="922" spans="4:4" ht="15.75" hidden="1" customHeight="1">
      <c r="D922" s="23"/>
    </row>
    <row r="923" spans="4:4" ht="15.75" hidden="1" customHeight="1">
      <c r="D923" s="23"/>
    </row>
    <row r="924" spans="4:4" ht="15.75" hidden="1" customHeight="1">
      <c r="D924" s="23"/>
    </row>
    <row r="925" spans="4:4" ht="15.75" hidden="1" customHeight="1">
      <c r="D925" s="23"/>
    </row>
    <row r="926" spans="4:4" ht="15.75" hidden="1" customHeight="1">
      <c r="D926" s="23"/>
    </row>
    <row r="927" spans="4:4" ht="15.75" hidden="1" customHeight="1">
      <c r="D927" s="23"/>
    </row>
    <row r="928" spans="4:4" ht="15.75" hidden="1" customHeight="1">
      <c r="D928" s="23"/>
    </row>
    <row r="929" spans="4:4" ht="15.75" hidden="1" customHeight="1">
      <c r="D929" s="23"/>
    </row>
    <row r="930" spans="4:4" ht="15.75" hidden="1" customHeight="1">
      <c r="D930" s="23"/>
    </row>
    <row r="931" spans="4:4" ht="15.75" hidden="1" customHeight="1">
      <c r="D931" s="23"/>
    </row>
    <row r="932" spans="4:4" ht="15.75" hidden="1" customHeight="1">
      <c r="D932" s="23"/>
    </row>
    <row r="933" spans="4:4" ht="15.75" hidden="1" customHeight="1">
      <c r="D933" s="23"/>
    </row>
    <row r="934" spans="4:4" ht="15.75" hidden="1" customHeight="1">
      <c r="D934" s="23"/>
    </row>
    <row r="935" spans="4:4" ht="15.75" hidden="1" customHeight="1">
      <c r="D935" s="23"/>
    </row>
    <row r="936" spans="4:4" ht="15.75" hidden="1" customHeight="1">
      <c r="D936" s="23"/>
    </row>
    <row r="937" spans="4:4" ht="15.75" hidden="1" customHeight="1">
      <c r="D937" s="23"/>
    </row>
    <row r="938" spans="4:4" ht="15.75" hidden="1" customHeight="1">
      <c r="D938" s="23"/>
    </row>
    <row r="939" spans="4:4" ht="15.75" hidden="1" customHeight="1">
      <c r="D939" s="23"/>
    </row>
    <row r="940" spans="4:4" ht="15.75" hidden="1" customHeight="1">
      <c r="D940" s="23"/>
    </row>
    <row r="941" spans="4:4" ht="15.75" hidden="1" customHeight="1">
      <c r="D941" s="23"/>
    </row>
    <row r="942" spans="4:4" ht="15.75" hidden="1" customHeight="1">
      <c r="D942" s="23"/>
    </row>
    <row r="943" spans="4:4" ht="15.75" hidden="1" customHeight="1">
      <c r="D943" s="23"/>
    </row>
    <row r="944" spans="4:4" ht="15.75" hidden="1" customHeight="1">
      <c r="D944" s="23"/>
    </row>
    <row r="945" spans="4:4" ht="15.75" hidden="1" customHeight="1">
      <c r="D945" s="23"/>
    </row>
    <row r="946" spans="4:4" ht="15.75" hidden="1" customHeight="1">
      <c r="D946" s="23"/>
    </row>
    <row r="947" spans="4:4" ht="15.75" hidden="1" customHeight="1">
      <c r="D947" s="23"/>
    </row>
    <row r="948" spans="4:4" ht="15.75" hidden="1" customHeight="1">
      <c r="D948" s="23"/>
    </row>
    <row r="949" spans="4:4" ht="15.75" hidden="1" customHeight="1">
      <c r="D949" s="23"/>
    </row>
    <row r="950" spans="4:4" ht="15.75" hidden="1" customHeight="1">
      <c r="D950" s="23"/>
    </row>
    <row r="951" spans="4:4" ht="15.75" hidden="1" customHeight="1">
      <c r="D951" s="23"/>
    </row>
    <row r="952" spans="4:4" ht="15.75" hidden="1" customHeight="1">
      <c r="D952" s="23"/>
    </row>
    <row r="953" spans="4:4" ht="15.75" hidden="1" customHeight="1">
      <c r="D953" s="23"/>
    </row>
    <row r="954" spans="4:4" ht="15.75" hidden="1" customHeight="1">
      <c r="D954" s="23"/>
    </row>
    <row r="955" spans="4:4" ht="15.75" hidden="1" customHeight="1">
      <c r="D955" s="23"/>
    </row>
    <row r="956" spans="4:4" ht="15.75" hidden="1" customHeight="1">
      <c r="D956" s="23"/>
    </row>
    <row r="957" spans="4:4" ht="15.75" hidden="1" customHeight="1">
      <c r="D957" s="23"/>
    </row>
    <row r="958" spans="4:4" ht="15.75" hidden="1" customHeight="1">
      <c r="D958" s="23"/>
    </row>
    <row r="959" spans="4:4" ht="15.75" hidden="1" customHeight="1">
      <c r="D959" s="23"/>
    </row>
    <row r="960" spans="4:4" ht="15.75" hidden="1" customHeight="1">
      <c r="D960" s="23"/>
    </row>
    <row r="961" spans="4:4" ht="15.75" hidden="1" customHeight="1">
      <c r="D961" s="23"/>
    </row>
    <row r="962" spans="4:4" ht="15.75" hidden="1" customHeight="1">
      <c r="D962" s="23"/>
    </row>
    <row r="963" spans="4:4" ht="15.75" hidden="1" customHeight="1">
      <c r="D963" s="23"/>
    </row>
    <row r="964" spans="4:4" ht="15.75" hidden="1" customHeight="1">
      <c r="D964" s="23"/>
    </row>
    <row r="965" spans="4:4" ht="15.75" hidden="1" customHeight="1">
      <c r="D965" s="23"/>
    </row>
    <row r="966" spans="4:4" ht="15.75" hidden="1" customHeight="1">
      <c r="D966" s="23"/>
    </row>
    <row r="967" spans="4:4" ht="15.75" hidden="1" customHeight="1">
      <c r="D967" s="23"/>
    </row>
    <row r="968" spans="4:4" ht="15.75" hidden="1" customHeight="1">
      <c r="D968" s="23"/>
    </row>
    <row r="969" spans="4:4" ht="15.75" hidden="1" customHeight="1">
      <c r="D969" s="23"/>
    </row>
    <row r="970" spans="4:4" ht="15.75" hidden="1" customHeight="1">
      <c r="D970" s="23"/>
    </row>
    <row r="971" spans="4:4" ht="15.75" hidden="1" customHeight="1">
      <c r="D971" s="23"/>
    </row>
    <row r="972" spans="4:4" ht="15.75" hidden="1" customHeight="1">
      <c r="D972" s="23"/>
    </row>
    <row r="973" spans="4:4" ht="15.75" hidden="1" customHeight="1">
      <c r="D973" s="23"/>
    </row>
    <row r="974" spans="4:4" ht="15.75" hidden="1" customHeight="1">
      <c r="D974" s="23"/>
    </row>
    <row r="975" spans="4:4" ht="15.75" hidden="1" customHeight="1">
      <c r="D975" s="23"/>
    </row>
    <row r="976" spans="4:4" ht="15.75" hidden="1" customHeight="1">
      <c r="D976" s="23"/>
    </row>
    <row r="977" spans="4:4" ht="15.75" hidden="1" customHeight="1">
      <c r="D977" s="23"/>
    </row>
    <row r="978" spans="4:4" ht="15.75" hidden="1" customHeight="1">
      <c r="D978" s="23"/>
    </row>
    <row r="979" spans="4:4" ht="15.75" hidden="1" customHeight="1">
      <c r="D979" s="23"/>
    </row>
    <row r="980" spans="4:4" ht="15.75" hidden="1" customHeight="1">
      <c r="D980" s="23"/>
    </row>
    <row r="981" spans="4:4" ht="15.75" hidden="1" customHeight="1">
      <c r="D981" s="23"/>
    </row>
    <row r="982" spans="4:4" ht="15.75" hidden="1" customHeight="1">
      <c r="D982" s="23"/>
    </row>
    <row r="983" spans="4:4" ht="15.75" hidden="1" customHeight="1">
      <c r="D983" s="23"/>
    </row>
    <row r="984" spans="4:4" ht="15.75" hidden="1" customHeight="1">
      <c r="D984" s="23"/>
    </row>
    <row r="985" spans="4:4" ht="15.75" hidden="1" customHeight="1">
      <c r="D985" s="23"/>
    </row>
    <row r="986" spans="4:4" ht="15.75" hidden="1" customHeight="1">
      <c r="D986" s="23"/>
    </row>
    <row r="987" spans="4:4" ht="15.75" hidden="1" customHeight="1">
      <c r="D987" s="23"/>
    </row>
    <row r="988" spans="4:4" ht="15.75" hidden="1" customHeight="1">
      <c r="D988" s="23"/>
    </row>
    <row r="989" spans="4:4" ht="15.75" hidden="1" customHeight="1">
      <c r="D989" s="23"/>
    </row>
    <row r="990" spans="4:4" ht="15.75" hidden="1" customHeight="1">
      <c r="D990" s="23"/>
    </row>
    <row r="991" spans="4:4" ht="15.75" hidden="1" customHeight="1">
      <c r="D991" s="23"/>
    </row>
    <row r="992" spans="4:4" ht="15.75" hidden="1" customHeight="1">
      <c r="D992" s="23"/>
    </row>
    <row r="993" spans="4:4" ht="15.75" hidden="1" customHeight="1">
      <c r="D993" s="23"/>
    </row>
    <row r="994" spans="4:4" ht="15.75" hidden="1" customHeight="1">
      <c r="D994" s="23"/>
    </row>
    <row r="995" spans="4:4" ht="15.75" hidden="1" customHeight="1">
      <c r="D995" s="23"/>
    </row>
    <row r="996" spans="4:4" ht="15.75" hidden="1" customHeight="1">
      <c r="D996" s="23"/>
    </row>
    <row r="997" spans="4:4" ht="15.75" hidden="1" customHeight="1">
      <c r="D997" s="23"/>
    </row>
    <row r="998" spans="4:4" ht="15.75" hidden="1" customHeight="1">
      <c r="D998" s="23"/>
    </row>
    <row r="999" spans="4:4" ht="15.75" hidden="1" customHeight="1">
      <c r="D999" s="23"/>
    </row>
    <row r="1000" spans="4:4" ht="15.75" hidden="1" customHeight="1">
      <c r="D1000" s="23"/>
    </row>
  </sheetData>
  <sheetProtection algorithmName="SHA-512" hashValue="0m7iWo/LqBSW+gMvX/Tv2JyCsE/yzt/U19T9htZPoHVEybMrDiC/QlU2xGDCLtmsGySih6gQihcUiHtAmddoGQ==" saltValue="Y0V4Gf9KZFbHaSzmpp+PhQ==" spinCount="100000" sheet="1" objects="1" scenarios="1" selectLockedCells="1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 Cards</vt:lpstr>
      <vt:lpstr>Players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Curtis</dc:creator>
  <cp:lastModifiedBy>Steven Curtis</cp:lastModifiedBy>
  <dcterms:created xsi:type="dcterms:W3CDTF">2025-04-18T10:57:16Z</dcterms:created>
  <dcterms:modified xsi:type="dcterms:W3CDTF">2025-04-19T12:21:25Z</dcterms:modified>
</cp:coreProperties>
</file>